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showInkAnnotation="0" codeName="ThisWorkbook" defaultThemeVersion="124226"/>
  <mc:AlternateContent xmlns:mc="http://schemas.openxmlformats.org/markup-compatibility/2006">
    <mc:Choice Requires="x15">
      <x15ac:absPath xmlns:x15ac="http://schemas.microsoft.com/office/spreadsheetml/2010/11/ac" url="C:\Users\john.woolsey\Documents\Supplier Portal\Word_press_docs\Supplier Self Assessment\"/>
    </mc:Choice>
  </mc:AlternateContent>
  <xr:revisionPtr revIDLastSave="0" documentId="8_{C30838F7-54F4-4A35-B005-2CA4A5057D96}" xr6:coauthVersionLast="47" xr6:coauthVersionMax="47" xr10:uidLastSave="{00000000-0000-0000-0000-000000000000}"/>
  <workbookProtection lockStructure="1"/>
  <bookViews>
    <workbookView xWindow="-108" yWindow="-108" windowWidth="22080" windowHeight="13176" tabRatio="743" xr2:uid="{00000000-000D-0000-FFFF-FFFF00000000}"/>
  </bookViews>
  <sheets>
    <sheet name="Instructions" sheetId="10" r:id="rId1"/>
    <sheet name="Company Info" sheetId="7" r:id="rId2"/>
    <sheet name="Sheet1" sheetId="14" state="hidden" r:id="rId3"/>
    <sheet name="Contact list" sheetId="11" r:id="rId4"/>
    <sheet name="Proc Matrix" sheetId="5" r:id="rId5"/>
    <sheet name="Capability-Capacity" sheetId="15" r:id="rId6"/>
    <sheet name="Risk Assmt" sheetId="12" r:id="rId7"/>
    <sheet name="Audit Plan" sheetId="8" r:id="rId8"/>
    <sheet name="Audit Checklist" sheetId="9" r:id="rId9"/>
    <sheet name="Mtg Sign In" sheetId="2" r:id="rId10"/>
    <sheet name="Site Assmt" sheetId="13" r:id="rId11"/>
    <sheet name="NCR" sheetId="3" r:id="rId12"/>
    <sheet name="Status" sheetId="6" r:id="rId13"/>
  </sheets>
  <definedNames>
    <definedName name="Comm">'Risk Assmt'!$C$70:$C$76</definedName>
    <definedName name="Eng">'Risk Assmt'!$C$7:$C$18</definedName>
    <definedName name="Fac">'Site Assmt'!$C$7:$C$17</definedName>
    <definedName name="Log">'Site Assmt'!$C$32:$C$36</definedName>
    <definedName name="Manuf">'Site Assmt'!$C$39:$C$62</definedName>
    <definedName name="Mfg">'Risk Assmt'!$C$21:$C$48</definedName>
    <definedName name="OrgName">'Company Info'!$B$3</definedName>
    <definedName name="_xlnm.Print_Area" localSheetId="8">'Audit Checklist'!$A$1:$G$45</definedName>
    <definedName name="_xlnm.Print_Area" localSheetId="7">'Audit Plan'!$A$1:$I$22</definedName>
    <definedName name="_xlnm.Print_Area" localSheetId="1">'Company Info'!$A$1:$E$41</definedName>
    <definedName name="_xlnm.Print_Area" localSheetId="0">Instructions!$A$1:$D$43</definedName>
    <definedName name="_xlnm.Print_Area" localSheetId="4">'Proc Matrix'!$A$1:$R$59</definedName>
    <definedName name="_xlnm.Print_Titles" localSheetId="1">'Company Info'!$1:$2</definedName>
    <definedName name="_xlnm.Print_Titles" localSheetId="6">'Risk Assmt'!$5:$5</definedName>
    <definedName name="_xlnm.Print_Titles" localSheetId="10">'Site Assmt'!$5:$5</definedName>
    <definedName name="ProfInfo">'Site Assmt'!$C$20:$C$29</definedName>
    <definedName name="Qual">'Risk Assmt'!$C$51:$C$67</definedName>
    <definedName name="Qual2">'Site Assmt'!$C$65:$C$89</definedName>
    <definedName name="Tech">'Risk Assmt'!$C$91:$C$94</definedName>
    <definedName name="Tech2">'Site Assmt'!$C$98:$C$113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0" i="13" l="1"/>
  <c r="C99" i="12"/>
  <c r="C89" i="12"/>
  <c r="C84" i="12"/>
  <c r="H3" i="5" l="1"/>
  <c r="C96" i="13"/>
  <c r="C100" i="12"/>
  <c r="C101" i="12" s="1"/>
  <c r="C121" i="13"/>
  <c r="F3" i="11"/>
  <c r="E3" i="6"/>
  <c r="B3" i="3"/>
  <c r="C3" i="13"/>
  <c r="C3" i="2"/>
  <c r="D3" i="9"/>
  <c r="F3" i="8"/>
  <c r="C3" i="12"/>
  <c r="C77" i="12"/>
  <c r="C18" i="13"/>
  <c r="C30" i="13"/>
  <c r="C37" i="13"/>
  <c r="C63" i="13"/>
  <c r="C90" i="13"/>
  <c r="C114" i="13"/>
  <c r="C115" i="13" s="1"/>
  <c r="C19" i="12"/>
  <c r="C49" i="12"/>
  <c r="C68" i="12"/>
  <c r="C95" i="12"/>
  <c r="C96" i="12" l="1"/>
  <c r="C122"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Dave Smith</author>
  </authors>
  <commentList>
    <comment ref="B82" authorId="0" shapeId="0" xr:uid="{00000000-0006-0000-0500-000001000000}">
      <text>
        <r>
          <rPr>
            <b/>
            <sz val="9"/>
            <color indexed="81"/>
            <rFont val="Tahoma"/>
            <family val="2"/>
          </rPr>
          <t>Dave Smith:</t>
        </r>
        <r>
          <rPr>
            <sz val="9"/>
            <color indexed="81"/>
            <rFont val="Tahoma"/>
            <family val="2"/>
          </rPr>
          <t xml:space="preserve">
Storm Water Pollution Prevention Plan = in Michigan, a state requirement</t>
        </r>
      </text>
    </comment>
    <comment ref="B83" authorId="0" shapeId="0" xr:uid="{00000000-0006-0000-0500-000002000000}">
      <text>
        <r>
          <rPr>
            <b/>
            <sz val="9"/>
            <color indexed="81"/>
            <rFont val="Tahoma"/>
            <family val="2"/>
          </rPr>
          <t>Dave Smith:</t>
        </r>
        <r>
          <rPr>
            <sz val="9"/>
            <color indexed="81"/>
            <rFont val="Tahoma"/>
            <family val="2"/>
          </rPr>
          <t xml:space="preserve">
Certified Storm Water Operator = required unless storm water is not released</t>
        </r>
      </text>
    </comment>
  </commentList>
</comments>
</file>

<file path=xl/sharedStrings.xml><?xml version="1.0" encoding="utf-8"?>
<sst xmlns="http://schemas.openxmlformats.org/spreadsheetml/2006/main" count="690" uniqueCount="492">
  <si>
    <t>Opening Meeting Discussion</t>
  </si>
  <si>
    <t>Closing Meeting Discussion</t>
  </si>
  <si>
    <t>Audit Standard, Rules &amp; Reference Manuals</t>
  </si>
  <si>
    <t>Review Scope &amp; Objective</t>
  </si>
  <si>
    <t>Confirm Shift Patterns &amp; Population</t>
  </si>
  <si>
    <t>Confirm Customer Base (if applicable)</t>
  </si>
  <si>
    <t>Review Audit Plan</t>
  </si>
  <si>
    <t>Audit Methodology</t>
  </si>
  <si>
    <t>Nonconformity Definitions</t>
  </si>
  <si>
    <t>Possible Audit Recommendations</t>
  </si>
  <si>
    <t>Confidentiality of Audit</t>
  </si>
  <si>
    <t>Guides</t>
  </si>
  <si>
    <t>Health &amp; Safety</t>
  </si>
  <si>
    <t>Facilities Review</t>
  </si>
  <si>
    <t xml:space="preserve">Audit Recommendations </t>
  </si>
  <si>
    <t>Root cause &amp; Systematic Corrective Action Response</t>
  </si>
  <si>
    <t>Confidentiality</t>
  </si>
  <si>
    <t>Logo / Report Usage</t>
  </si>
  <si>
    <t>Date</t>
  </si>
  <si>
    <t>Time</t>
  </si>
  <si>
    <t>Auditor</t>
  </si>
  <si>
    <t>Location</t>
  </si>
  <si>
    <t>Organization's Process # / Description</t>
  </si>
  <si>
    <t>Opening Meeting</t>
  </si>
  <si>
    <t>Facility Tour</t>
  </si>
  <si>
    <t>NC #</t>
  </si>
  <si>
    <t>Location / Process</t>
  </si>
  <si>
    <t>Clause</t>
  </si>
  <si>
    <t>Standard Requirement:</t>
  </si>
  <si>
    <t>A</t>
  </si>
  <si>
    <t>B</t>
  </si>
  <si>
    <t>C</t>
  </si>
  <si>
    <t>D</t>
  </si>
  <si>
    <t>E</t>
  </si>
  <si>
    <t>F</t>
  </si>
  <si>
    <t>G</t>
  </si>
  <si>
    <t>H</t>
  </si>
  <si>
    <t>I</t>
  </si>
  <si>
    <t>J</t>
  </si>
  <si>
    <t>K</t>
  </si>
  <si>
    <t>L</t>
  </si>
  <si>
    <t>M</t>
  </si>
  <si>
    <t>N</t>
  </si>
  <si>
    <t>O</t>
  </si>
  <si>
    <t>P</t>
  </si>
  <si>
    <t>Recommended upon Off Site nonconformance closure</t>
  </si>
  <si>
    <t>Recommended upon On Site nonconformance closure</t>
  </si>
  <si>
    <t>Not Recommended</t>
  </si>
  <si>
    <t xml:space="preserve">Follow up assessment date: </t>
  </si>
  <si>
    <t>Organization Name:</t>
  </si>
  <si>
    <t>Contact person:</t>
  </si>
  <si>
    <t>Department:</t>
  </si>
  <si>
    <t>Street:</t>
  </si>
  <si>
    <t>State / Province:</t>
  </si>
  <si>
    <t>E-mail:</t>
  </si>
  <si>
    <t>Post / Zip:</t>
  </si>
  <si>
    <t>City:</t>
  </si>
  <si>
    <t>Introductions</t>
  </si>
  <si>
    <t>Review audit scope</t>
  </si>
  <si>
    <t>Title</t>
  </si>
  <si>
    <t>Objective Evidence:</t>
  </si>
  <si>
    <t>Resource Management</t>
  </si>
  <si>
    <t>Product Realization</t>
  </si>
  <si>
    <t>Measurement systems</t>
  </si>
  <si>
    <t>Process controls</t>
  </si>
  <si>
    <t>Quality Management System overview</t>
  </si>
  <si>
    <t>Management Responsibility</t>
  </si>
  <si>
    <t>Analysis and improvement</t>
  </si>
  <si>
    <t>n/a</t>
  </si>
  <si>
    <t>Audit Objective:</t>
  </si>
  <si>
    <t>Nonconformance Report</t>
  </si>
  <si>
    <t>Auditor(s) preparation</t>
  </si>
  <si>
    <t>Closing Meeting / Summary</t>
  </si>
  <si>
    <t>Additional comments:</t>
  </si>
  <si>
    <t>By:</t>
  </si>
  <si>
    <t>How long have you been in business ?</t>
  </si>
  <si>
    <t>Please provide the name, address, and phone number of three references:</t>
  </si>
  <si>
    <t>Supplier Evaluation Survey</t>
  </si>
  <si>
    <t>Process Supplied</t>
  </si>
  <si>
    <t xml:space="preserve"> Improvement</t>
  </si>
  <si>
    <t>Process Matrix</t>
  </si>
  <si>
    <t>Do You Have A Documented Quality Management System?</t>
  </si>
  <si>
    <t>Other Site Details:</t>
  </si>
  <si>
    <t>Does the company operate at several sites? If "yes", please complete information below:</t>
  </si>
  <si>
    <t># of Shifts &amp; Times:</t>
  </si>
  <si>
    <t>Process(es) Supplied:</t>
  </si>
  <si>
    <t>Site/Location Name &amp; Address</t>
  </si>
  <si>
    <t>(e.g. a quality Manual, results of Internal quality audits, evidence of corrective action) or explain the lack thereof in detail below:</t>
  </si>
  <si>
    <t>Company Information Sheet</t>
  </si>
  <si>
    <t>Phone #:</t>
  </si>
  <si>
    <t>Fax #:</t>
  </si>
  <si>
    <t>Stage 2 Supplier Evaluation Plan*</t>
  </si>
  <si>
    <t>To verify conformance to Standard Requirements</t>
  </si>
  <si>
    <t>Meeting Topics Checklist</t>
  </si>
  <si>
    <t>Other:</t>
  </si>
  <si>
    <t>Completed by:</t>
  </si>
  <si>
    <t>Date:</t>
  </si>
  <si>
    <t>Meeting Sign-In</t>
  </si>
  <si>
    <t>Meeting Date:</t>
  </si>
  <si>
    <t>Closing Meeting</t>
  </si>
  <si>
    <t>Print Name</t>
  </si>
  <si>
    <t xml:space="preserve">Nonconformance:         Status (check one): </t>
  </si>
  <si>
    <r>
      <t>Opportunities for Improvement</t>
    </r>
    <r>
      <rPr>
        <sz val="10"/>
        <rFont val="Arial"/>
        <family val="2"/>
      </rPr>
      <t xml:space="preserve"> - do not require a formal response, but may be revisited in the future:</t>
    </r>
  </si>
  <si>
    <t>Please respond, using your own corrective action form utilizing 7D, 8D or similar format, as your organization would respond to a critical customer issue and include the root cause analysis with systemic corrective and preventive action. Failure to include root cause analysis with systemic corrective action will result in your responses being rejected.</t>
  </si>
  <si>
    <t>On the basis of this assessment, our recommendation is as follows. The evidence collected during this assessment is only a random sample of the available information. It is the Organization's responsibility to recognize the limitations of any such audit and respond accordingly, using their own Corrective / Preventive Action system and a systemic, process approach.</t>
  </si>
  <si>
    <t xml:space="preserve">Recommended </t>
  </si>
  <si>
    <t>Congratulations, the Lead Auditor is pleased to put forward a recommendation for addition of the Organization to the Approved Supplier List upon off-site verification of closure of all issues within 90 days from the closing meeting date of this audit.</t>
  </si>
  <si>
    <t>Congratulations, the Lead Auditor is pleased to put forward a recommendation for addition of the Organization to the Approved Supplier List upon on-site verification of closure of all issues. A follow-up assessment will be scheduled to allow for on-site verification and closure of all issues within 90 days from the closing meeting of this audit.</t>
  </si>
  <si>
    <t>Once all non-conformances are closed, the recommendation can be made.  Responses to all non-conformances should be submitted prior to the on-site verification assessment. Please respond by using your own corrective action form utilizing 7D, 8D or 5 Why (or other format) as your organization would respond to a customer issue and include the root cause analysis with systemic corrective action. Failure to include root cause analysis with systemic corrective action will result in your responses being rejected by your Lead Auditor.</t>
  </si>
  <si>
    <t>Recommendation Status</t>
  </si>
  <si>
    <r>
      <t></t>
    </r>
    <r>
      <rPr>
        <sz val="10"/>
        <rFont val="Arial"/>
        <family val="2"/>
      </rPr>
      <t xml:space="preserve"> If all non-conformances are not closed within 90 days, a full reassessment will be required.</t>
    </r>
  </si>
  <si>
    <t>Lead Auditor:</t>
  </si>
  <si>
    <t>Date Audited:</t>
  </si>
  <si>
    <r>
      <t>II.  ISO 9001 Cross-Reference -</t>
    </r>
    <r>
      <rPr>
        <b/>
        <sz val="10"/>
        <rFont val="Arial"/>
        <family val="2"/>
      </rPr>
      <t xml:space="preserve"> </t>
    </r>
    <r>
      <rPr>
        <sz val="10"/>
        <rFont val="Arial"/>
        <family val="2"/>
      </rPr>
      <t>Please indicate ("x") which process meets the requirements of the clause listed:</t>
    </r>
  </si>
  <si>
    <t>All sections must be completed. If not applicable, please enter "n/a".</t>
  </si>
  <si>
    <t>All attendees at the meetings must print their names and titles clearly.</t>
  </si>
  <si>
    <t>Only persons actually in attendance may be listed.</t>
  </si>
  <si>
    <t>Evaluation Package Instructions</t>
  </si>
  <si>
    <t></t>
  </si>
  <si>
    <t>The entire package will be saved in a location in accordance with Document and Record Control procedures, in a file unique to the supplier and survey date.</t>
  </si>
  <si>
    <t>Times may be adjusted, based on areas requiring more or less attention, and/or personnel/process availability.</t>
  </si>
  <si>
    <t>Any information regarding concerns found in the audited system will be listed on this form.</t>
  </si>
  <si>
    <t>Use this information to aid in completion of your Corrective Actions for all NCRs.</t>
  </si>
  <si>
    <t>The outcome of the Supplier audit will be indicated on this form.</t>
  </si>
  <si>
    <t>Copies of the Supplier's Quality Manual, Process Map, and completed AIAG MMOG M-7 are required to be submitted with the information page, electronic format is preferred.</t>
  </si>
  <si>
    <t>MMOG (AIAG M-7)</t>
  </si>
  <si>
    <t>Testing Awareness / Capabilities</t>
  </si>
  <si>
    <t>Name</t>
  </si>
  <si>
    <t>Position</t>
  </si>
  <si>
    <t>Office #</t>
  </si>
  <si>
    <t>Cell #</t>
  </si>
  <si>
    <t>Please list Organization Contacts, including 24 hour emergency personnel:</t>
  </si>
  <si>
    <t>Contact List</t>
  </si>
  <si>
    <t>Availability:</t>
  </si>
  <si>
    <t>Purchasing</t>
  </si>
  <si>
    <t>Program Manager</t>
  </si>
  <si>
    <t>Quality</t>
  </si>
  <si>
    <t>Review Item(s)</t>
  </si>
  <si>
    <t xml:space="preserve"> * typically Stage 1 is performed "off-site" using the supplier's provided documentation of their Quality Management System, </t>
  </si>
  <si>
    <t>Risk Assessment review</t>
  </si>
  <si>
    <t>Stage 1 Risk Assessment</t>
  </si>
  <si>
    <t>Item</t>
  </si>
  <si>
    <t>Questions</t>
  </si>
  <si>
    <t>Score</t>
  </si>
  <si>
    <t>Comments, Evidence, etc.</t>
  </si>
  <si>
    <t>ENGINEERING FUNCTION</t>
  </si>
  <si>
    <t>Does the supplier currently supply the automotive industry?</t>
  </si>
  <si>
    <t>Does the supplier have experience in this commodity? If yes, list how long in "Comments" column</t>
  </si>
  <si>
    <t>Is the supplier experienced with the material grade / type?</t>
  </si>
  <si>
    <t>Does the supplier have accepted design capability for the given component?</t>
  </si>
  <si>
    <t>Does the supplier have a system for managing any safety / regulatory components?</t>
  </si>
  <si>
    <t>Does the supplier capable of exchanging engineering data electronically?</t>
  </si>
  <si>
    <t>Does the supplier have an effective change management process with all appropriate functions represented?</t>
  </si>
  <si>
    <t>Are there any part timing issues, e.g., late releases or late design changes?</t>
  </si>
  <si>
    <t>Are there any open concerns from the technical review, e.g., items not closed?</t>
  </si>
  <si>
    <t>Would the supplier have any IMDS requirements, and if so, is the supplier familiar with IMDS system constraints?</t>
  </si>
  <si>
    <t>Does the supplier use error-proofing for Special Characteristics?</t>
  </si>
  <si>
    <t>MANUFACTURING SYSTEMS</t>
  </si>
  <si>
    <t>Have we previously done business with this supplier or manufacturing facility?</t>
  </si>
  <si>
    <t>Is the supplier 's manufacturing site in the same region / country as ours?</t>
  </si>
  <si>
    <t>Is the supplier 's manufacturing site in an area of concern or unrest?</t>
  </si>
  <si>
    <t>List the anticipated ship time "dock to dock" in the "Comments" column</t>
  </si>
  <si>
    <t>Can the supplier use existing production equipment for the program?</t>
  </si>
  <si>
    <t>Does the supplier have experience manufacturing this or similar parts / products? If yes, list how long in "Comments" column</t>
  </si>
  <si>
    <t>Are specialized tooling or fixtures (unique to the current processes at the supplier) required for this program?</t>
  </si>
  <si>
    <t>Does the supplier have in-house tooling / fixture-making capability?</t>
  </si>
  <si>
    <t>Does the part / process require special handling, dunnage or shipping care?</t>
  </si>
  <si>
    <t>Does the supplier have a traceability process for parts currently produced by the supplier? Is it manual or electronic?</t>
  </si>
  <si>
    <t>Does the supplier have a well-defined and implemented process for preventative maintenance?</t>
  </si>
  <si>
    <t>Does the supplier have a process for predictive maintenance?</t>
  </si>
  <si>
    <t>QUALITY SYSTEM</t>
  </si>
  <si>
    <t>Is the use of statistical process controls evident on the shop floor, using both variable and attribute data as applicable?</t>
  </si>
  <si>
    <t>Does the supplier have experience with Pass-Through Characteristics?</t>
  </si>
  <si>
    <t>Does the supplier validate detection systems and quality gates using challenge parts, reject masters, etc.?</t>
  </si>
  <si>
    <t>Does the supplier have experience in high volume production?</t>
  </si>
  <si>
    <t>Are inspection areas well lit and are visual aides clearly identified and present?</t>
  </si>
  <si>
    <t>Are all major concerns found during the manufacturing process review / audit resolved, and in timely manner?</t>
  </si>
  <si>
    <t>Is the manufacturing facility generally clean and well laid out?</t>
  </si>
  <si>
    <t>Does the supplier evaluate equipment efficiencies and through-put as a performance indicator?</t>
  </si>
  <si>
    <t xml:space="preserve">Does the supplier use OEE or equivalent metric of performance? </t>
  </si>
  <si>
    <t>Are any risks due to new building construction or expansion at the site mitigated?</t>
  </si>
  <si>
    <t>Does the supplier's recent customer PPM performance meet our PPM requirement? If available, report previous 12 month average in Comments</t>
  </si>
  <si>
    <t>Does the supplier track internal PPM? If so, list the prior 12 months average</t>
  </si>
  <si>
    <t>Does the supplier have an effective corrective action process?</t>
  </si>
  <si>
    <t>COMMERCIAL</t>
  </si>
  <si>
    <t>TECHNOLOGY</t>
  </si>
  <si>
    <t>How many nonconformances have been issued over the last 12 months?</t>
  </si>
  <si>
    <t>How many are still open?</t>
  </si>
  <si>
    <t>What is the average closure interval for the last 12 months?</t>
  </si>
  <si>
    <t>Does the supplier have an effective product and process continuous improvement  process?</t>
  </si>
  <si>
    <t>Are predictive tools used for preventative maintenance?</t>
  </si>
  <si>
    <t>Does the supplier have in-house gage calibration capability?</t>
  </si>
  <si>
    <t xml:space="preserve">Is the supplier third-party certified? If so, list to what Standard </t>
  </si>
  <si>
    <t>Does the supplier have regular management review meetings?</t>
  </si>
  <si>
    <t>Does the supplier have a Lessons Learned process?</t>
  </si>
  <si>
    <t>Does lessons learned include launch issues? If yes, review evidence</t>
  </si>
  <si>
    <t>Does the supplier have a process for managing Pass-Through Characteristics (PTCs)?</t>
  </si>
  <si>
    <t>Does the supplier have clearly defined and appropriate metrics (KPIs) for monitoring performance?</t>
  </si>
  <si>
    <t>Does the supplier have a well-defined program management process in place?</t>
  </si>
  <si>
    <t>Does the supplier have adequate management resources, e.g., engineers, staff, educational qualifications, etc.?</t>
  </si>
  <si>
    <t>Does the supplier have an inventory control system that ensures adequate supply and FIFO of current product? If yes, manual or electronic?</t>
  </si>
  <si>
    <t>Does or will the supplier accept our quality requirements?</t>
  </si>
  <si>
    <t>Does or will the supplier accept our P.O. terms and conditions?</t>
  </si>
  <si>
    <t>Did the supplier take any exceptions during the team feasibility assessment?</t>
  </si>
  <si>
    <t>Does the supplier have all necessary machinery, tooling and equipment for product realization?</t>
  </si>
  <si>
    <t>Does the supplier have experience manufacturing similar parts / products with existing product and process technology?</t>
  </si>
  <si>
    <t>List any potential risk due to implementation of new product or process technology in the Comments column:</t>
  </si>
  <si>
    <t xml:space="preserve">Total score: </t>
  </si>
  <si>
    <t>subtotal:</t>
  </si>
  <si>
    <t>Scoring matrix</t>
  </si>
  <si>
    <t xml:space="preserve">Actual scored total / maximum value possible = </t>
  </si>
  <si>
    <t xml:space="preserve"> x3 for total possible score =</t>
  </si>
  <si>
    <t>Total number of scored questions =</t>
  </si>
  <si>
    <t>If yes, are they meeting their targets?</t>
  </si>
  <si>
    <t>As applicable, does the supplier meet minimum C-TPAT* criteria, including applicable foreign regulatory requirements, product certification, etc.</t>
  </si>
  <si>
    <t>Added comments / terms:</t>
  </si>
  <si>
    <t xml:space="preserve"> #38</t>
  </si>
  <si>
    <t>Ref:</t>
  </si>
  <si>
    <t xml:space="preserve">   Processes, etc. and includes a Risk Assessment (see "Risk Assmt" tab). Stage 2 is an On-Site Assessment (see "Site Assmt" tab)</t>
  </si>
  <si>
    <t>Stage 2 Site Assessment</t>
  </si>
  <si>
    <t>FACILITIES</t>
  </si>
  <si>
    <t>PROFILE INFORMATION</t>
  </si>
  <si>
    <t>LOGISTICS (reference AIAG MMOG-LE for further logistics assessment)</t>
  </si>
  <si>
    <t>MANUFACTURING</t>
  </si>
  <si>
    <t>QUALITY</t>
  </si>
  <si>
    <t xml:space="preserve"> * C-TPAT refers to "Customs- Trade Partnership Against Terrorism", go to the following website:</t>
  </si>
  <si>
    <t xml:space="preserve"> &lt;http://www.cbp.gov/border-security/ports-entry/cargo-security/c-tpat-customs-trade-partnership-against-terrorism&gt;</t>
  </si>
  <si>
    <t>List the square footage by area, e.g., production, warehouse, office</t>
  </si>
  <si>
    <t>Does the supplier a formal capacity plan and analysis methodology in use and maintained?</t>
  </si>
  <si>
    <t>List the current floor space utilization (as a percentage)</t>
  </si>
  <si>
    <t>%</t>
  </si>
  <si>
    <t>List the impact of quoted business on current floor space utilization (as a "+ or -" percentage)</t>
  </si>
  <si>
    <t>List the capacity utilization for the next 5 years (as a percentage, including forecasted new business)</t>
  </si>
  <si>
    <t>Does this facility build tooling in-house? If so, what percentage?</t>
  </si>
  <si>
    <t>Does this refurbish tooling in-house? If so, what percentage?</t>
  </si>
  <si>
    <t>List the employee turnover rate for the past two years in the Comments column</t>
  </si>
  <si>
    <t>Does the supplier document responsibilities and authority?</t>
  </si>
  <si>
    <t>List the facility's language capabilities in the Comments column</t>
  </si>
  <si>
    <t>primary:                   other:</t>
  </si>
  <si>
    <t>How long has the facility been in the business being quoted?</t>
  </si>
  <si>
    <t>What products or services does the facility manufacture?</t>
  </si>
  <si>
    <t>Specify other manufacturing location(s) available for quoted product / service</t>
  </si>
  <si>
    <t>If a special process service provider, is the supplier compliant with applicable AIAG special process assessments (e.g., CQI-9 etc.)? List which and date</t>
  </si>
  <si>
    <t>Is the company publicly owned? If no, list owner(s) in comments</t>
  </si>
  <si>
    <t xml:space="preserve"> x3 for total possible score = </t>
  </si>
  <si>
    <t xml:space="preserve">Total number of scored questions = </t>
  </si>
  <si>
    <r>
      <t>Is the company anticipating a change in ownership in the next 3 years? If they are, score "</t>
    </r>
    <r>
      <rPr>
        <sz val="9"/>
        <color indexed="56"/>
        <rFont val="Arial"/>
        <family val="2"/>
      </rPr>
      <t>1</t>
    </r>
    <r>
      <rPr>
        <sz val="9"/>
        <rFont val="Arial"/>
        <family val="2"/>
      </rPr>
      <t>" and explain:</t>
    </r>
  </si>
  <si>
    <t>What is the supplier's on-time delivery percentage for production and services including service parts for the past two years?</t>
  </si>
  <si>
    <t>Does the supplier export product? If yes, list to what countries:</t>
  </si>
  <si>
    <t>Are responsibilities clearly defined for any directed buys?</t>
  </si>
  <si>
    <t>List supplier's modes of transportation used to ship product (e.g., truck, rail, boat)</t>
  </si>
  <si>
    <t>What are the average days-on-hand of finished product at the supplier?</t>
  </si>
  <si>
    <t>Does the supplier have internal packaging design capabilities?</t>
  </si>
  <si>
    <t>Does the facility use a "pull system" for inventory management with FIFO?</t>
  </si>
  <si>
    <t>Is all standard work effectively implemented, including job instructions with appropriate and complete information?</t>
  </si>
  <si>
    <t>Are Special Characteristics including PTCs identified at the workstation(s) that produce(s) those characteristics?</t>
  </si>
  <si>
    <t>Are Special Characteristics appropriately controlled at the workstation(s) that produce(s) those characteristics?</t>
  </si>
  <si>
    <t>Is there evidence of appropriate and adequate operator training?</t>
  </si>
  <si>
    <t>Is capacity determined appropriately including forecasts of new business? If yes, list current and projected capacity levels in Comments column</t>
  </si>
  <si>
    <t>Is the supplier capable of electronic data transfer (EDI)?</t>
  </si>
  <si>
    <t>Is process capability and performance monitored and maintained at levels originally approved by the customer at PPAP?</t>
  </si>
  <si>
    <t>Are the supplier's drawing and engineering software systems compatible with customer requirements?</t>
  </si>
  <si>
    <t>Does the supplier understand the Pass-Through Characteristics supplier to the end customer?</t>
  </si>
  <si>
    <t>Does the supplier use mistake-proofing for Special Characteristics?</t>
  </si>
  <si>
    <t>Does the supplier have experience with the required tolerance ranges?</t>
  </si>
  <si>
    <t>Do all work stations have work instructions and reaction plans clearly documented and accessible?</t>
  </si>
  <si>
    <t>Are resources available for all needed functional / durability testing? If yes, are they internal? Are they trained /accredited?</t>
  </si>
  <si>
    <t>Is the workplace well organized and monitored (e.g., 5S, lean, ergonomic)?</t>
  </si>
  <si>
    <t>Are resources available for all needed calibration? If yes, are they internal? Are they trained in AIAG MSA requirements?</t>
  </si>
  <si>
    <t>Is personal safety equipment (PPE) required? Provided? Properly utilized?</t>
  </si>
  <si>
    <t>Have there been no major health-and-safety reportables within the last 5 years?</t>
  </si>
  <si>
    <t>Are knowledgeable resources available to perform all necessary machinery and equipment maintenance?</t>
  </si>
  <si>
    <t>Are preventive maintenance processes in place for all machinery and equipment? If yes, is it tracked? If yes, is it being done at regularly scheduled intervals?</t>
  </si>
  <si>
    <t>Are spare parts readily available to maintain key machinery and equipment ? If yes is inventory regularly monitored?</t>
  </si>
  <si>
    <t>Does the supplier have sufficient process controls and metrology technology to prove and maintain process performance?</t>
  </si>
  <si>
    <t>Does the supplier have an effective system for monitoring its sub-suppliers?</t>
  </si>
  <si>
    <t>If #46 is yes, list any major nonconformances from the latest third-party audit</t>
  </si>
  <si>
    <t>Are knowledgeable resources available to design tools and gages in house?</t>
  </si>
  <si>
    <t>Are knowledgeable resources available to fabricate tools, fixtures and gages? Are they in house?</t>
  </si>
  <si>
    <t>Are knowledgeable internal resources available to maintain tools, fixtures and gages? Are these actions planned and monitored?</t>
  </si>
  <si>
    <t xml:space="preserve">Is there a business continuity plan in the event of a disaster? </t>
  </si>
  <si>
    <t>Does the facility have a plan to cover absenteeism? Turnover? What are the current rates for both?</t>
  </si>
  <si>
    <t>Does the supplier use effective corrosion protection for product, as applicable? Is it OEM-approved? Does it have transmission compatibility approval?</t>
  </si>
  <si>
    <t>Does the supplier have prototype fabrication capability in house?</t>
  </si>
  <si>
    <t>Does the supplier select resources based on education, training, experience and / or requirements?</t>
  </si>
  <si>
    <t>Are skill and competency requirements identified? Are they tracked? Targets met?</t>
  </si>
  <si>
    <t>Is a formal process identified to protect the supply chain and provide a safe level of inventory? Is it monitored?</t>
  </si>
  <si>
    <t>Does the supplier demonstrate clear understanding of Process Validation?</t>
  </si>
  <si>
    <t>Does the supplier have adequate purchased product controls in place for sub-tier suppliers, e.g., assessment, metrics, terms and conditions?</t>
  </si>
  <si>
    <t>Does the supplier have a process / system in place to ensure all design requirements and engineering specifications are communicated to and understood by their supply base?</t>
  </si>
  <si>
    <t>Does the supplier have an effective Change Management process, including documented interface with suppliers?</t>
  </si>
  <si>
    <t>Does the supplier ensure early sub-tier supplier involvement in APQP?</t>
  </si>
  <si>
    <t>Does the supplier have an effective internal audit - management review process, including documented review and reaction to findings?</t>
  </si>
  <si>
    <t>Is nonconforming material adequately identified, segregated, and dispositioned?</t>
  </si>
  <si>
    <t>Does the supplier have effective product traceability through sub-tier suppliers, including PTCs? To what extent (lot to lot versus part to part)?</t>
  </si>
  <si>
    <t>Does the supplier demonstrate effective use of FMEA (e.g., DFMEA / PFMEA quantifies risk, identifies special characteristics for use in the Control Plan, takes action to reduce risk) as per AIAG FMEA Manual or equivalent?</t>
  </si>
  <si>
    <t>Does the supplier demonstrate conformance to requirements as specified or referenced in the Control Plan?</t>
  </si>
  <si>
    <t>Please follow the directions below the determination carefully, as this information will also be forwarded to the Purchasing department.</t>
  </si>
  <si>
    <t>Is there linkage between the design record, DFMEA / PFMEA, Control Plan, and operator instructions (e.g., special characteristics are identified, effective and understandable controls are defined for operator use / monitoring, etc.?</t>
  </si>
  <si>
    <t>Does the supplier have the ability to retrieve current drawings / specifications for use at workstation inspections?</t>
  </si>
  <si>
    <t>Does the supplier have appropriate product verification activities from Receiving through product realization and shipping, including material identification?</t>
  </si>
  <si>
    <t xml:space="preserve">Organization: </t>
  </si>
  <si>
    <t>Organization:</t>
  </si>
  <si>
    <t xml:space="preserve">I.  List Organization's Processes </t>
  </si>
  <si>
    <t xml:space="preserve">Document Number </t>
  </si>
  <si>
    <t>Item #</t>
  </si>
  <si>
    <t>Org. Name:</t>
  </si>
  <si>
    <t>Does the supplier maintain effective calibration of test and measurement equipment used, e.g., production, quality, process controls?</t>
  </si>
  <si>
    <t>Does the supplier have experience using AIAG Core Tool documents, e.g., MSA, SPC, APQP, FMEA, PPAP? If yes, is there certified practitioners on staff?</t>
  </si>
  <si>
    <t>Does the supplier conduct equipment validation and perform run-at-rate in preparation for production?</t>
  </si>
  <si>
    <t>Are mistake-proofing and error-proofing provisions effectively utilized to control Special Characteristics and ensure product integrity?</t>
  </si>
  <si>
    <t>Does the supplier have an effective problem solving process, e.g., AIAG CQI-10 or equivalent?</t>
  </si>
  <si>
    <t>Does the supplier have an effective process to engage employees in quality and innovation?</t>
  </si>
  <si>
    <t>What is the facility's current external PPM (part per million) for all customers? (report last month values and 6-month averages in Comments column)</t>
  </si>
  <si>
    <t>Does the supplier have an end-of-life management process, e.g., controlled ramp-down, to protect customer quality and scheduling?</t>
  </si>
  <si>
    <t>Does the supplier have a process to review and reduce warranty costs, e.g., analysis of returned parts, use of effective problem solving, etc.?</t>
  </si>
  <si>
    <t>Does the supplier inform their supply chain of the application / intended use of their product, to prevent inappropriate use of the product?</t>
  </si>
  <si>
    <t>Does the supplier have electronic data transfer capability?</t>
  </si>
  <si>
    <t>Does the supplier have CAD/CAE resources on site? List the number of seats and program(s) used (UG, Catia, etc.) in the Comments column</t>
  </si>
  <si>
    <t>Does the supplier demonstrate effective design validation?</t>
  </si>
  <si>
    <t>Does the supplier have experience with appropriate design evaluation tools, e.g., FEA, HALT, CAE, simulation?</t>
  </si>
  <si>
    <t>Is benchmarking effectively used to develop new products and processes?</t>
  </si>
  <si>
    <t>Are formal documented design reviews by all appropriate functions conducted at appropriate stages of design per a design plan?</t>
  </si>
  <si>
    <t>Is there evidence of regular design and development reviews with customers?</t>
  </si>
  <si>
    <t>Does the supplier have an effective document control system, e.g.,  document revision status readily available?</t>
  </si>
  <si>
    <t>Is the supplier capable of supporting our design and development schedule?</t>
  </si>
  <si>
    <t>Is performance testing, including as appropriate life, durability, and reliability, tracked for timely completion and conformance?</t>
  </si>
  <si>
    <t>Does the supplier have an effective process for capturing and deploying lessons learned?</t>
  </si>
  <si>
    <t>Are technical reviews completed to address all open issues / concerns?</t>
  </si>
  <si>
    <t>Does the supplier have experience developing DFMEAs?</t>
  </si>
  <si>
    <t>If 82 is yes, is there an RPN improvement plan in place and effective?</t>
  </si>
  <si>
    <t>Does the supplier comply with acceptable measurement system analysis, e.g., measurement certainty is known per AIAG MS manual or equivalent?</t>
  </si>
  <si>
    <t>Does the supplier effectively use statistical methods, addressing both variable and attribute data as applicable, for process control according to AIAG SPC manual or equivalent? Do they exhibit effective understanding of all statistical tools / values?</t>
  </si>
  <si>
    <t>Is this facility covered by any third-party certifications? If so, list affected Standard, certificate number, and expiration date in Comments column)</t>
  </si>
  <si>
    <t>Can the supplier provide technical support at the organization when needed? If yes, define method and timing in Comments column</t>
  </si>
  <si>
    <t xml:space="preserve"> &lt; formula counts # answered ?s in this box</t>
  </si>
  <si>
    <t xml:space="preserve"> &lt; formula valuates counted ?s in this box</t>
  </si>
  <si>
    <t xml:space="preserve"> &lt; formula scores totals in this box</t>
  </si>
  <si>
    <t>Title/Description</t>
  </si>
  <si>
    <t>Continued as necessary</t>
  </si>
  <si>
    <r>
      <t xml:space="preserve">Organization is </t>
    </r>
    <r>
      <rPr>
        <b/>
        <sz val="10"/>
        <rFont val="Arial"/>
        <family val="2"/>
      </rPr>
      <t>not</t>
    </r>
    <r>
      <rPr>
        <sz val="10"/>
        <rFont val="Arial"/>
        <family val="2"/>
      </rPr>
      <t xml:space="preserve"> recommended for approval at this time.  A new audit will be necessary after completion of System revision and/or implementation. </t>
    </r>
  </si>
  <si>
    <r>
      <t xml:space="preserve">1.  Company Information, Contact List </t>
    </r>
    <r>
      <rPr>
        <sz val="12"/>
        <rFont val="Arial"/>
        <family val="2"/>
      </rPr>
      <t>(completed by the Supplier)</t>
    </r>
  </si>
  <si>
    <r>
      <t>2.  Process Matrix, Risk Assessment</t>
    </r>
    <r>
      <rPr>
        <sz val="12"/>
        <rFont val="Arial"/>
        <family val="2"/>
      </rPr>
      <t xml:space="preserve"> (completed by the Supplier)</t>
    </r>
  </si>
  <si>
    <t>This is a general schedule of how the on-site portion of the supplier audit sequence.</t>
  </si>
  <si>
    <t>The purpose of this page is to make sure all necessary items are discussed in the opening and closing meetings. Other topics may be discussed, as time and experience allow.</t>
  </si>
  <si>
    <t>This form is to document the on-site Opening &amp; Closing meetings.</t>
  </si>
  <si>
    <t>(95-100% = preferred)</t>
  </si>
  <si>
    <t>(90-94% = satisfactory)</t>
  </si>
  <si>
    <t>(80-89% = unsatisfactory)</t>
  </si>
  <si>
    <t>(Less than 80% = unacceptable)</t>
  </si>
  <si>
    <r>
      <t>Based on AIAG CQI-19 Appendix E, this MTP-customized document lists the minimum requirements for supplier and sub-tier risk assessment. Scoring values are "</t>
    </r>
    <r>
      <rPr>
        <b/>
        <i/>
        <sz val="9"/>
        <color indexed="56"/>
        <rFont val="Arial"/>
        <family val="2"/>
      </rPr>
      <t>1</t>
    </r>
    <r>
      <rPr>
        <i/>
        <sz val="9"/>
        <rFont val="Arial"/>
        <family val="2"/>
      </rPr>
      <t>" = little or no evidence of compliance; "</t>
    </r>
    <r>
      <rPr>
        <b/>
        <i/>
        <sz val="9"/>
        <color indexed="56"/>
        <rFont val="Arial"/>
        <family val="2"/>
      </rPr>
      <t>2</t>
    </r>
    <r>
      <rPr>
        <i/>
        <sz val="9"/>
        <rFont val="Arial"/>
        <family val="2"/>
      </rPr>
      <t>" = partial system in place but less than 100% intact or effective; "</t>
    </r>
    <r>
      <rPr>
        <b/>
        <i/>
        <sz val="9"/>
        <color indexed="56"/>
        <rFont val="Arial"/>
        <family val="2"/>
      </rPr>
      <t>3</t>
    </r>
    <r>
      <rPr>
        <i/>
        <sz val="9"/>
        <rFont val="Arial"/>
        <family val="2"/>
      </rPr>
      <t>" = meets or exceeds expectations. If not applicable, write "</t>
    </r>
    <r>
      <rPr>
        <i/>
        <sz val="9"/>
        <color indexed="56"/>
        <rFont val="Arial"/>
        <family val="2"/>
      </rPr>
      <t>N/A</t>
    </r>
    <r>
      <rPr>
        <i/>
        <sz val="9"/>
        <rFont val="Arial"/>
        <family val="2"/>
      </rPr>
      <t>" in "</t>
    </r>
    <r>
      <rPr>
        <b/>
        <i/>
        <sz val="9"/>
        <rFont val="Arial"/>
        <family val="2"/>
      </rPr>
      <t>Comments</t>
    </r>
    <r>
      <rPr>
        <i/>
        <sz val="9"/>
        <rFont val="Arial"/>
        <family val="2"/>
      </rPr>
      <t>" column and do not score the question.</t>
    </r>
  </si>
  <si>
    <t>ENVIRONMENTAL</t>
  </si>
  <si>
    <t>Does the supplier have a certificate of compliance to the latest level of ISO 14001?</t>
  </si>
  <si>
    <t>If not, does the supplier have plans / timing to achieve same?</t>
  </si>
  <si>
    <t>Does the supplier's process(es) have potential for environmental impact?</t>
  </si>
  <si>
    <t>Does the supplier have a SWPPP (per state requirements)?</t>
  </si>
  <si>
    <t>Does the supplier have a CSWO (per state requirements)?</t>
  </si>
  <si>
    <r>
      <t>Based on AIAG CQI-19 Appendix F, this MTP-customized document lists the minimum requirements for supplier and sub-tier site assessment. Scoring values are "</t>
    </r>
    <r>
      <rPr>
        <b/>
        <i/>
        <sz val="9"/>
        <color indexed="56"/>
        <rFont val="Arial"/>
        <family val="2"/>
      </rPr>
      <t>1</t>
    </r>
    <r>
      <rPr>
        <i/>
        <sz val="9"/>
        <rFont val="Arial"/>
        <family val="2"/>
      </rPr>
      <t>" = little or no evidence of compliance; "</t>
    </r>
    <r>
      <rPr>
        <b/>
        <i/>
        <sz val="9"/>
        <color indexed="56"/>
        <rFont val="Arial"/>
        <family val="2"/>
      </rPr>
      <t>2</t>
    </r>
    <r>
      <rPr>
        <i/>
        <sz val="9"/>
        <rFont val="Arial"/>
        <family val="2"/>
      </rPr>
      <t>" = partial system in place but less than 100% intact or effective; "</t>
    </r>
    <r>
      <rPr>
        <b/>
        <i/>
        <sz val="9"/>
        <color indexed="56"/>
        <rFont val="Arial"/>
        <family val="2"/>
      </rPr>
      <t>3</t>
    </r>
    <r>
      <rPr>
        <i/>
        <sz val="9"/>
        <rFont val="Arial"/>
        <family val="2"/>
      </rPr>
      <t>" = meets or exceeds expectations. If not applicable, write "</t>
    </r>
    <r>
      <rPr>
        <i/>
        <sz val="9"/>
        <color indexed="56"/>
        <rFont val="Arial"/>
        <family val="2"/>
      </rPr>
      <t>N/A</t>
    </r>
    <r>
      <rPr>
        <i/>
        <sz val="9"/>
        <rFont val="Arial"/>
        <family val="2"/>
      </rPr>
      <t>" in "Comments" column and do not score the question</t>
    </r>
  </si>
  <si>
    <t>(if yes, list rev / date)</t>
  </si>
  <si>
    <t>Does the supplier monitor their supply chain for environmental compliance?</t>
  </si>
  <si>
    <t>Does the supplier's process(es) have environmental risks? Are they mitigated?</t>
  </si>
  <si>
    <t>Does the site display active attention to environmental disciplines?</t>
  </si>
  <si>
    <t>Does the supplier have an environmental policy? If so, is it posted?</t>
  </si>
  <si>
    <t xml:space="preserve">Check Certificates Held: </t>
  </si>
  <si>
    <t xml:space="preserve">Context of the Organization </t>
  </si>
  <si>
    <t>Leadership</t>
  </si>
  <si>
    <t>5.1.2</t>
  </si>
  <si>
    <t>Organizational roles, responsibilities, &amp; authorities</t>
  </si>
  <si>
    <t>Planning</t>
  </si>
  <si>
    <t>Understanding the Organization and context</t>
  </si>
  <si>
    <t>Understanding needs and expectations of interested parties</t>
  </si>
  <si>
    <t>Determining the scope of the quality management system</t>
  </si>
  <si>
    <t>Planning of changes</t>
  </si>
  <si>
    <t>Quality objectives and planning</t>
  </si>
  <si>
    <t>Support</t>
  </si>
  <si>
    <t>Resources</t>
  </si>
  <si>
    <t>Competence</t>
  </si>
  <si>
    <t>Awareness</t>
  </si>
  <si>
    <t>Production and service provision</t>
  </si>
  <si>
    <t>Documented information</t>
  </si>
  <si>
    <t>Operation</t>
  </si>
  <si>
    <t>Customer focus</t>
  </si>
  <si>
    <t>Policy</t>
  </si>
  <si>
    <t>Release of products and services</t>
  </si>
  <si>
    <t>Control of nonconforming outputs</t>
  </si>
  <si>
    <t>Performance evaluation</t>
  </si>
  <si>
    <t>Design and development of products &amp; services</t>
  </si>
  <si>
    <t>Control of externally provided processes, ...services</t>
  </si>
  <si>
    <t>Operational planning &amp; control</t>
  </si>
  <si>
    <t>Requirements for products &amp; services</t>
  </si>
  <si>
    <t>Communication</t>
  </si>
  <si>
    <t>Actions to address risks &amp; opportunities</t>
  </si>
  <si>
    <t>Leadership &amp; commitment</t>
  </si>
  <si>
    <t>Quality Management System &amp; processes</t>
  </si>
  <si>
    <t>Monitoring, measurement, analysis &amp; evaluation</t>
  </si>
  <si>
    <t>Internal audit</t>
  </si>
  <si>
    <t>Management review</t>
  </si>
  <si>
    <t>Suppliers; input Quality Operating System processes in top section, then mark box in lower section corresponding to relevant clause(s) in ISO standard. This sheet is meant to display supplier's QOS addresses all ISO 9001 requirements at a minimum</t>
  </si>
  <si>
    <t>Nonconformity &amp; corrective action</t>
  </si>
  <si>
    <t>Continual improvement</t>
  </si>
  <si>
    <t>Is the supplier's financial rating (US = Dunn &amp; Bradstreet or equiv.) acceptable?</t>
  </si>
  <si>
    <t>7.5.3.2.2</t>
  </si>
  <si>
    <t>8.3, 8.5</t>
  </si>
  <si>
    <t>4.4.1.2, 8.4.2.2</t>
  </si>
  <si>
    <t>(if blank, none)</t>
  </si>
  <si>
    <t>Added column to verify meeting IATF 9.2.2.2 requirements</t>
  </si>
  <si>
    <t>8.5.6.1, 8.5.6.1.1</t>
  </si>
  <si>
    <t>8.4.2.2</t>
  </si>
  <si>
    <t>8.3.4.4</t>
  </si>
  <si>
    <t>9.1.1.1</t>
  </si>
  <si>
    <t>7.1.5.2.1</t>
  </si>
  <si>
    <t>7.1.5.1.1, 7.1.5.2.1</t>
  </si>
  <si>
    <t>8.7.1.6</t>
  </si>
  <si>
    <t>6.1.2.1</t>
  </si>
  <si>
    <t>5.1.1.2, 6.1.2.2, 9.3.2.1</t>
  </si>
  <si>
    <t>6.1.2.2, 6.1.2.3</t>
  </si>
  <si>
    <t>5.1.1.2</t>
  </si>
  <si>
    <t>7.1.5.2.1, 9.1.1.1</t>
  </si>
  <si>
    <t>7.1.5.1.1</t>
  </si>
  <si>
    <t>7.5.3.2.2, 9.1.2.1</t>
  </si>
  <si>
    <t>9.3.2.1, 9.3.3.1</t>
  </si>
  <si>
    <t>6.2.1, 6.2.2, 6.2.2.1</t>
  </si>
  <si>
    <t>5.3.2, 10.2.3-4</t>
  </si>
  <si>
    <t>8.4.2.4, 8.6.4</t>
  </si>
  <si>
    <t>8.5.2, 8.5.2.1, 8.6.4, 8.7.1.2-3-4-5</t>
  </si>
  <si>
    <t>8.5.1.5, 10.2.5</t>
  </si>
  <si>
    <t>5.1.1.2, 6.1.2.1, 8.5.1.5, 9.3.2.1, 10.2.4</t>
  </si>
  <si>
    <t>5.3.2, 8.5.1.2</t>
  </si>
  <si>
    <t>9.3.1.1, 9.3.2.1, 9.3.3.1</t>
  </si>
  <si>
    <t>5.1.1.2, 6.2.1, 9.3.2.1</t>
  </si>
  <si>
    <t>9.3.3.1</t>
  </si>
  <si>
    <t>5.3.2, 6.1.2</t>
  </si>
  <si>
    <t>5.1.1.1, 5.3.1, 5.3.2</t>
  </si>
  <si>
    <t>8.4.2.4</t>
  </si>
  <si>
    <t>6.1.2.1, 6.1.2.3, 6.1.2.3</t>
  </si>
  <si>
    <t>8.5 / 8.6 / 9.2 , QMS 2.1</t>
  </si>
  <si>
    <t>QMS 2.1 / IATF 16949</t>
  </si>
  <si>
    <t>8.4.2.3.1, 8.7.1.6</t>
  </si>
  <si>
    <t>5.3, 8.7.1.1</t>
  </si>
  <si>
    <t>5.3.1, 5.3.2</t>
  </si>
  <si>
    <t>5.3.2, 9.2.2.3, 10.2.3, 10.2.6</t>
  </si>
  <si>
    <t>8.5.1.2</t>
  </si>
  <si>
    <t>9.1.1.1, 9.2.2.3, 9.3.2.1</t>
  </si>
  <si>
    <t>If you have any questions or concerns, please do not hesitate to contact your lead auditor or MTP contact person.</t>
  </si>
  <si>
    <t>MTP requires that all suppliers be ISO 9001 compliant, at a minimum. With that goal in mind, please complete both sections of this page thoroughly.</t>
  </si>
  <si>
    <r>
      <t xml:space="preserve">MAQMSR Xref                    </t>
    </r>
    <r>
      <rPr>
        <sz val="10"/>
        <color indexed="60"/>
        <rFont val="Arial"/>
        <family val="2"/>
      </rPr>
      <t>(reference only)</t>
    </r>
  </si>
  <si>
    <t>Is there a "no strike" clause in the contract?</t>
  </si>
  <si>
    <t>CONTINGENCY PLANS</t>
  </si>
  <si>
    <t>Does the supplier have a documented succession plan that addresses transferring leadership roles for key positions?</t>
  </si>
  <si>
    <t xml:space="preserve">Does the supplier have a documented list of alternative processes in the event key equipment is not operable for a temporary period?  </t>
  </si>
  <si>
    <t>Amsted Automotive Group Contacts List</t>
  </si>
  <si>
    <t>This form is to be submitted to AAG prior to the on-site portion of the audit.</t>
  </si>
  <si>
    <t>What per centage of the work force is comprised of temporary/contract employees?</t>
  </si>
  <si>
    <t>Is the company free from any pending litigation? If no, explain</t>
  </si>
  <si>
    <t>Does the supplier have a documented contingency plan that addresses natural disasters, infrastructure failures and/or other catastrophic events that would impact the ability to satisfy customer requirements?</t>
  </si>
  <si>
    <t>Is the workforce organized under a labor union contract?</t>
  </si>
  <si>
    <t>If yes, what is the duration of the current Bargaining Unit Agreement (contract)?  Enter expy date: ____________________</t>
  </si>
  <si>
    <t>Description</t>
  </si>
  <si>
    <t>I.  List Organization's Major Equipment</t>
  </si>
  <si>
    <t>Capability / Capacity</t>
  </si>
  <si>
    <t>Size</t>
  </si>
  <si>
    <t>% Capacitized</t>
  </si>
  <si>
    <t># of Days Worked per Week:</t>
  </si>
  <si>
    <t>List information (Std. year, registrar &amp; expiration) and please forward copies of your Certificates (also complete Proc Matrix and Risk Assmt tabs); If none, then please explain progress toward Certification (or lack thereof) below.  Indicate any other certificates held (i.e. A2LA, AIAG CQI - XX, ISO 17025, ISO 45001, AS9100D, Minority Status Business, etc.)</t>
  </si>
  <si>
    <t>Email</t>
  </si>
  <si>
    <t>Availabillity</t>
  </si>
  <si>
    <t>Primary</t>
  </si>
  <si>
    <t>Secondary</t>
  </si>
  <si>
    <r>
      <t xml:space="preserve">4.  Audit Plan </t>
    </r>
    <r>
      <rPr>
        <sz val="12"/>
        <rFont val="Arial"/>
        <family val="2"/>
      </rPr>
      <t>(completed by Lead Auditor)</t>
    </r>
  </si>
  <si>
    <t>5.  Audit Checklist (completed by Lead Auditor)</t>
  </si>
  <si>
    <r>
      <t xml:space="preserve">6.  Meeting Sign-In </t>
    </r>
    <r>
      <rPr>
        <sz val="12"/>
        <rFont val="Arial"/>
        <family val="2"/>
      </rPr>
      <t>(completed by all attendees)</t>
    </r>
  </si>
  <si>
    <r>
      <t xml:space="preserve">7.  NCR </t>
    </r>
    <r>
      <rPr>
        <sz val="12"/>
        <rFont val="Arial"/>
        <family val="2"/>
      </rPr>
      <t xml:space="preserve"> (</t>
    </r>
    <r>
      <rPr>
        <b/>
        <sz val="12"/>
        <rFont val="Arial"/>
        <family val="2"/>
      </rPr>
      <t>N</t>
    </r>
    <r>
      <rPr>
        <sz val="12"/>
        <rFont val="Arial"/>
        <family val="2"/>
      </rPr>
      <t>on</t>
    </r>
    <r>
      <rPr>
        <b/>
        <sz val="12"/>
        <rFont val="Arial"/>
        <family val="2"/>
      </rPr>
      <t>C</t>
    </r>
    <r>
      <rPr>
        <sz val="12"/>
        <rFont val="Arial"/>
        <family val="2"/>
      </rPr>
      <t xml:space="preserve">onformance </t>
    </r>
    <r>
      <rPr>
        <b/>
        <sz val="12"/>
        <rFont val="Arial"/>
        <family val="2"/>
      </rPr>
      <t>R</t>
    </r>
    <r>
      <rPr>
        <sz val="12"/>
        <rFont val="Arial"/>
        <family val="2"/>
      </rPr>
      <t>eport) (completed by Lead Auditor)</t>
    </r>
  </si>
  <si>
    <r>
      <t xml:space="preserve">8.  Status </t>
    </r>
    <r>
      <rPr>
        <sz val="12"/>
        <rFont val="Arial"/>
        <family val="2"/>
      </rPr>
      <t>(completed by Lead Auditor)</t>
    </r>
  </si>
  <si>
    <t>Condition</t>
  </si>
  <si>
    <t>Indicate the percentage utlization the equipment is capacitized at (based on current work shifts/days).</t>
  </si>
  <si>
    <r>
      <t xml:space="preserve">3.  Capability - Capacity </t>
    </r>
    <r>
      <rPr>
        <sz val="12"/>
        <rFont val="Arial"/>
        <family val="2"/>
      </rPr>
      <t>(completed by the Supplier)</t>
    </r>
  </si>
  <si>
    <t>All forms are to be completed thoroughly for the audit to be considered complete. Supplier to complete ALL green tabs.</t>
  </si>
  <si>
    <t>List the size of the equipment (i.e. bed size, shut height, tonnage, spindle size, etc)</t>
  </si>
  <si>
    <t>List your major (key) equipment.  List manufacturer name, model name, etc.</t>
  </si>
  <si>
    <t>Very Good</t>
  </si>
  <si>
    <t>Good Condition</t>
  </si>
  <si>
    <t>Fair Condition</t>
  </si>
  <si>
    <t>Poor Condition</t>
  </si>
  <si>
    <t>Excellent Condition</t>
  </si>
  <si>
    <t>Legend for Condition:</t>
  </si>
  <si>
    <r>
      <rPr>
        <b/>
        <sz val="9"/>
        <rFont val="Arial"/>
        <family val="2"/>
      </rPr>
      <t xml:space="preserve">Excellent: </t>
    </r>
    <r>
      <rPr>
        <sz val="9"/>
        <rFont val="Arial"/>
        <family val="2"/>
      </rPr>
      <t>0-2 years old, capable of full utilization for its designated purpose</t>
    </r>
  </si>
  <si>
    <r>
      <rPr>
        <b/>
        <sz val="9"/>
        <rFont val="Arial"/>
        <family val="2"/>
      </rPr>
      <t xml:space="preserve">Very Good: </t>
    </r>
    <r>
      <rPr>
        <sz val="9"/>
        <rFont val="Arial"/>
        <family val="2"/>
      </rPr>
      <t>Over 2 years old, capable of full utilization for its designated purpose</t>
    </r>
  </si>
  <si>
    <r>
      <rPr>
        <b/>
        <sz val="9"/>
        <rFont val="Arial"/>
        <family val="2"/>
      </rPr>
      <t>Good Condition:</t>
    </r>
    <r>
      <rPr>
        <sz val="9"/>
        <rFont val="Arial"/>
        <family val="2"/>
      </rPr>
      <t xml:space="preserve"> describes equipment that has been modified or repaired and is being used at or near full utilization, some minor repairs may be necessary in the near future</t>
    </r>
  </si>
  <si>
    <r>
      <rPr>
        <b/>
        <sz val="9"/>
        <rFont val="Arial"/>
        <family val="2"/>
      </rPr>
      <t xml:space="preserve">Fair Condition: </t>
    </r>
    <r>
      <rPr>
        <sz val="9"/>
        <rFont val="Arial"/>
        <family val="2"/>
      </rPr>
      <t>describes equipment that is used below the full utilization, some moderate repairs/replacement of minor elements required  in the near future</t>
    </r>
  </si>
  <si>
    <t>Indicate the condition of the equipment (i.e.: Excellent, Very Good, Good, Fair, Poor.  A legend can be accessed to review criteria for this rating. Click on the linked heading "Condition")</t>
  </si>
  <si>
    <t>Congratulations, the Lead Auditor is pleased to put forward a recommendation for addition of the Organization to the Approved Supplier List. The assessment report package will now be submitted to AAG Purchasing for review and disposition. If you have any questions or concerns, please do not hesitate to contact your lead auditor or AAG.</t>
  </si>
  <si>
    <r>
      <t></t>
    </r>
    <r>
      <rPr>
        <sz val="10"/>
        <rFont val="Arial"/>
        <family val="2"/>
      </rPr>
      <t xml:space="preserve"> If you have any questions or concerns, please do not hesitate to contact your lead auditor or AAG.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</si>
</sst>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0">
    <font>
      <sz val="10"/>
      <name val="Arial"/>
    </font>
    <font>
      <sz val="10"/>
      <name val="Arial"/>
      <family val="2"/>
    </font>
    <font>
      <b/>
      <sz val="12"/>
      <name val="Arial"/>
      <family val="2"/>
    </font>
    <font>
      <b/>
      <sz val="10"/>
      <name val="Arial"/>
      <family val="2"/>
    </font>
    <font>
      <sz val="8"/>
      <name val="Arial"/>
      <family val="2"/>
    </font>
    <font>
      <sz val="11"/>
      <name val="Arial"/>
      <family val="2"/>
    </font>
    <font>
      <sz val="10"/>
      <name val="Arial"/>
      <family val="2"/>
    </font>
    <font>
      <i/>
      <sz val="9"/>
      <name val="Arial"/>
      <family val="2"/>
    </font>
    <font>
      <sz val="12"/>
      <name val="Arial"/>
      <family val="2"/>
    </font>
    <font>
      <b/>
      <sz val="20"/>
      <name val="Arial"/>
      <family val="2"/>
    </font>
    <font>
      <b/>
      <sz val="14"/>
      <name val="Arial"/>
      <family val="2"/>
    </font>
    <font>
      <sz val="10"/>
      <color indexed="18"/>
      <name val="Arial"/>
      <family val="2"/>
    </font>
    <font>
      <sz val="12"/>
      <color indexed="18"/>
      <name val="Arial"/>
      <family val="2"/>
    </font>
    <font>
      <sz val="10"/>
      <color indexed="18"/>
      <name val="Arial"/>
      <family val="2"/>
    </font>
    <font>
      <b/>
      <sz val="10"/>
      <color indexed="18"/>
      <name val="Arial"/>
      <family val="2"/>
    </font>
    <font>
      <b/>
      <sz val="9"/>
      <name val="Arial"/>
      <family val="2"/>
    </font>
    <font>
      <b/>
      <sz val="12"/>
      <color indexed="18"/>
      <name val="Arial"/>
      <family val="2"/>
    </font>
    <font>
      <sz val="10"/>
      <name val="ZapfDingbats"/>
      <family val="5"/>
      <charset val="2"/>
    </font>
    <font>
      <b/>
      <sz val="11"/>
      <name val="Arial"/>
      <family val="2"/>
    </font>
    <font>
      <b/>
      <sz val="14"/>
      <color indexed="18"/>
      <name val="Arial"/>
      <family val="2"/>
    </font>
    <font>
      <sz val="12"/>
      <name val="ZapfDingbats"/>
      <family val="5"/>
      <charset val="2"/>
    </font>
    <font>
      <sz val="12"/>
      <name val="Wingdings"/>
      <charset val="2"/>
    </font>
    <font>
      <sz val="9"/>
      <name val="Arial"/>
      <family val="2"/>
    </font>
    <font>
      <i/>
      <sz val="10"/>
      <name val="Arial"/>
      <family val="2"/>
    </font>
    <font>
      <b/>
      <i/>
      <sz val="9"/>
      <color indexed="56"/>
      <name val="Arial"/>
      <family val="2"/>
    </font>
    <font>
      <sz val="8"/>
      <name val="Arial"/>
      <family val="2"/>
    </font>
    <font>
      <i/>
      <sz val="9"/>
      <color indexed="56"/>
      <name val="Arial"/>
      <family val="2"/>
    </font>
    <font>
      <sz val="9"/>
      <color indexed="56"/>
      <name val="Arial"/>
      <family val="2"/>
    </font>
    <font>
      <b/>
      <sz val="18"/>
      <name val="Arial"/>
      <family val="2"/>
    </font>
    <font>
      <sz val="9"/>
      <color indexed="18"/>
      <name val="Arial"/>
      <family val="2"/>
    </font>
    <font>
      <b/>
      <i/>
      <sz val="9"/>
      <name val="Arial"/>
      <family val="2"/>
    </font>
    <font>
      <i/>
      <sz val="8"/>
      <color indexed="18"/>
      <name val="Arial"/>
      <family val="2"/>
    </font>
    <font>
      <sz val="9"/>
      <color indexed="81"/>
      <name val="Tahoma"/>
      <family val="2"/>
    </font>
    <font>
      <b/>
      <sz val="9"/>
      <color indexed="81"/>
      <name val="Tahoma"/>
      <family val="2"/>
    </font>
    <font>
      <i/>
      <sz val="9"/>
      <color indexed="18"/>
      <name val="Arial"/>
      <family val="2"/>
    </font>
    <font>
      <i/>
      <sz val="8"/>
      <name val="Arial"/>
      <family val="2"/>
    </font>
    <font>
      <sz val="10"/>
      <color indexed="60"/>
      <name val="Arial"/>
      <family val="2"/>
    </font>
    <font>
      <sz val="8"/>
      <color indexed="18"/>
      <name val="Calibri"/>
      <family val="2"/>
      <scheme val="minor"/>
    </font>
    <font>
      <sz val="10"/>
      <name val="Calibri"/>
      <family val="2"/>
      <scheme val="minor"/>
    </font>
    <font>
      <sz val="8"/>
      <color theme="3"/>
      <name val="Arial"/>
      <family val="2"/>
    </font>
    <font>
      <sz val="10"/>
      <color theme="3"/>
      <name val="Arial"/>
      <family val="2"/>
    </font>
    <font>
      <b/>
      <sz val="10"/>
      <color theme="3"/>
      <name val="Arial"/>
      <family val="2"/>
    </font>
    <font>
      <sz val="12"/>
      <color theme="3"/>
      <name val="Arial"/>
      <family val="2"/>
    </font>
    <font>
      <i/>
      <sz val="8"/>
      <color theme="7" tint="-0.249977111117893"/>
      <name val="Calibri"/>
      <family val="2"/>
      <scheme val="minor"/>
    </font>
    <font>
      <i/>
      <sz val="8"/>
      <color theme="6" tint="-0.499984740745262"/>
      <name val="Calibri"/>
      <family val="2"/>
      <scheme val="minor"/>
    </font>
    <font>
      <sz val="12"/>
      <name val="Calibri"/>
      <family val="2"/>
      <scheme val="minor"/>
    </font>
    <font>
      <i/>
      <sz val="10"/>
      <color rgb="FF7030A0"/>
      <name val="Arial"/>
      <family val="2"/>
    </font>
    <font>
      <sz val="8"/>
      <color theme="6" tint="-0.499984740745262"/>
      <name val="Calibri"/>
      <family val="2"/>
      <scheme val="minor"/>
    </font>
    <font>
      <sz val="10"/>
      <color theme="9" tint="-0.499984740745262"/>
      <name val="Arial"/>
      <family val="2"/>
    </font>
    <font>
      <i/>
      <sz val="8"/>
      <color theme="1"/>
      <name val="Arial"/>
      <family val="2"/>
    </font>
    <font>
      <sz val="16"/>
      <color theme="9" tint="-0.499984740745262"/>
      <name val="Arial"/>
      <family val="2"/>
    </font>
    <font>
      <i/>
      <sz val="9"/>
      <color theme="3"/>
      <name val="Arial"/>
      <family val="2"/>
    </font>
    <font>
      <i/>
      <sz val="10"/>
      <color theme="3"/>
      <name val="Arial"/>
      <family val="2"/>
    </font>
    <font>
      <sz val="10"/>
      <name val="Arial Black"/>
      <family val="2"/>
    </font>
    <font>
      <b/>
      <sz val="10"/>
      <name val="Calibri"/>
      <family val="2"/>
      <scheme val="minor"/>
    </font>
    <font>
      <b/>
      <sz val="12"/>
      <name val="Calibri"/>
      <family val="2"/>
      <scheme val="minor"/>
    </font>
    <font>
      <b/>
      <sz val="8"/>
      <name val="Arial"/>
      <family val="2"/>
    </font>
    <font>
      <sz val="5"/>
      <color indexed="18"/>
      <name val="Arial"/>
      <family val="2"/>
    </font>
    <font>
      <sz val="9"/>
      <color theme="3"/>
      <name val="Arial"/>
      <family val="2"/>
    </font>
    <font>
      <u/>
      <sz val="10"/>
      <color theme="10"/>
      <name val="Arial"/>
      <family val="2"/>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s>
  <borders count="72">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double">
        <color indexed="64"/>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medium">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double">
        <color indexed="64"/>
      </right>
      <top style="medium">
        <color indexed="64"/>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top/>
      <bottom style="medium">
        <color indexed="64"/>
      </bottom>
      <diagonal/>
    </border>
    <border>
      <left/>
      <right/>
      <top/>
      <bottom style="medium">
        <color indexed="64"/>
      </bottom>
      <diagonal/>
    </border>
    <border>
      <left/>
      <right/>
      <top style="double">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right/>
      <top style="thin">
        <color indexed="64"/>
      </top>
      <bottom style="mediumDash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4">
    <xf numFmtId="0" fontId="0" fillId="0" borderId="0"/>
    <xf numFmtId="0" fontId="1" fillId="0" borderId="1"/>
    <xf numFmtId="0" fontId="1" fillId="0" borderId="2"/>
    <xf numFmtId="0" fontId="59" fillId="0" borderId="0" applyNumberFormat="0" applyFill="0" applyBorder="0" applyAlignment="0" applyProtection="0"/>
  </cellStyleXfs>
  <cellXfs count="471">
    <xf numFmtId="0" fontId="0" fillId="0" borderId="0" xfId="0"/>
    <xf numFmtId="0" fontId="5" fillId="0" borderId="0" xfId="0" applyFont="1"/>
    <xf numFmtId="0" fontId="6" fillId="0" borderId="0" xfId="0" applyFont="1"/>
    <xf numFmtId="0" fontId="6" fillId="0" borderId="4" xfId="0" applyFont="1" applyBorder="1"/>
    <xf numFmtId="0" fontId="6" fillId="0" borderId="0" xfId="0" applyFont="1" applyBorder="1"/>
    <xf numFmtId="0" fontId="2" fillId="0" borderId="0" xfId="0" applyFont="1" applyAlignment="1"/>
    <xf numFmtId="0" fontId="0" fillId="0" borderId="0" xfId="0" applyAlignment="1">
      <alignment wrapText="1"/>
    </xf>
    <xf numFmtId="0" fontId="0" fillId="0" borderId="0" xfId="0" applyBorder="1"/>
    <xf numFmtId="0" fontId="0" fillId="0" borderId="0" xfId="0" applyBorder="1" applyProtection="1"/>
    <xf numFmtId="0" fontId="0" fillId="0" borderId="0" xfId="0" applyBorder="1" applyAlignment="1">
      <alignment vertical="top" wrapText="1"/>
    </xf>
    <xf numFmtId="0" fontId="2" fillId="0" borderId="5" xfId="0" applyFont="1" applyBorder="1" applyAlignment="1">
      <alignment horizontal="left" wrapText="1"/>
    </xf>
    <xf numFmtId="0" fontId="0" fillId="0" borderId="0" xfId="0" applyBorder="1" applyAlignment="1">
      <alignment vertical="center" wrapText="1"/>
    </xf>
    <xf numFmtId="0" fontId="2" fillId="0" borderId="0" xfId="0" applyFont="1" applyBorder="1" applyAlignment="1">
      <alignment horizontal="right" vertical="center" wrapText="1"/>
    </xf>
    <xf numFmtId="0" fontId="3" fillId="0" borderId="3" xfId="0" applyFont="1" applyBorder="1" applyAlignment="1">
      <alignment horizontal="center" vertical="center"/>
    </xf>
    <xf numFmtId="0" fontId="0" fillId="0" borderId="0" xfId="0" applyBorder="1" applyAlignment="1" applyProtection="1">
      <alignment wrapText="1"/>
    </xf>
    <xf numFmtId="0" fontId="0" fillId="0" borderId="0" xfId="0" applyBorder="1" applyAlignment="1">
      <alignment wrapText="1"/>
    </xf>
    <xf numFmtId="0" fontId="2" fillId="0" borderId="5" xfId="0" applyFont="1" applyBorder="1" applyAlignment="1">
      <alignment vertical="center" wrapText="1"/>
    </xf>
    <xf numFmtId="0" fontId="6" fillId="0" borderId="0" xfId="0" applyFont="1" applyBorder="1" applyAlignment="1">
      <alignment wrapText="1"/>
    </xf>
    <xf numFmtId="0" fontId="0" fillId="0" borderId="0" xfId="0" applyAlignment="1">
      <alignment horizontal="left" vertical="center" wrapText="1"/>
    </xf>
    <xf numFmtId="0" fontId="0" fillId="0" borderId="0" xfId="0" applyAlignment="1">
      <alignment vertical="center" wrapText="1"/>
    </xf>
    <xf numFmtId="0" fontId="0" fillId="0" borderId="0" xfId="0" applyBorder="1" applyAlignment="1">
      <alignment horizontal="center" wrapText="1"/>
    </xf>
    <xf numFmtId="0" fontId="9" fillId="0" borderId="0" xfId="0" applyFont="1" applyBorder="1" applyAlignment="1">
      <alignment vertical="top" wrapText="1"/>
    </xf>
    <xf numFmtId="0" fontId="10" fillId="0" borderId="0" xfId="0" applyFont="1" applyAlignment="1">
      <alignment vertical="center"/>
    </xf>
    <xf numFmtId="0" fontId="2" fillId="0" borderId="0" xfId="0" applyFont="1" applyAlignment="1">
      <alignment horizontal="right"/>
    </xf>
    <xf numFmtId="0" fontId="13" fillId="0" borderId="8" xfId="0" applyFont="1" applyBorder="1" applyAlignment="1" applyProtection="1">
      <alignment horizontal="center" vertical="center"/>
      <protection locked="0"/>
    </xf>
    <xf numFmtId="0" fontId="0" fillId="0" borderId="8" xfId="0" applyBorder="1" applyAlignment="1">
      <alignment horizontal="center" vertical="center"/>
    </xf>
    <xf numFmtId="0" fontId="13" fillId="0" borderId="3" xfId="0" applyFont="1" applyBorder="1" applyAlignment="1" applyProtection="1">
      <alignment horizontal="center" vertical="center"/>
      <protection locked="0"/>
    </xf>
    <xf numFmtId="0" fontId="0" fillId="0" borderId="3" xfId="0" applyBorder="1" applyAlignment="1">
      <alignment horizontal="center" vertical="center"/>
    </xf>
    <xf numFmtId="0" fontId="14" fillId="0" borderId="0" xfId="0" applyFont="1" applyBorder="1" applyAlignment="1">
      <alignment vertical="center" wrapText="1"/>
    </xf>
    <xf numFmtId="0" fontId="8" fillId="0" borderId="0" xfId="0" applyFont="1"/>
    <xf numFmtId="0" fontId="0" fillId="0" borderId="4" xfId="0" applyBorder="1"/>
    <xf numFmtId="0" fontId="8" fillId="0" borderId="0" xfId="0" applyFont="1" applyAlignment="1">
      <alignment vertical="center"/>
    </xf>
    <xf numFmtId="0" fontId="8" fillId="0" borderId="0" xfId="0" applyFont="1" applyBorder="1" applyAlignment="1">
      <alignment vertical="center"/>
    </xf>
    <xf numFmtId="0" fontId="8" fillId="0" borderId="0" xfId="0" applyFont="1" applyBorder="1"/>
    <xf numFmtId="0" fontId="0" fillId="0" borderId="9" xfId="0" applyBorder="1" applyAlignment="1">
      <alignment horizontal="right"/>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0" fillId="0" borderId="13" xfId="0" applyBorder="1" applyAlignment="1">
      <alignment horizontal="center" vertical="center"/>
    </xf>
    <xf numFmtId="0" fontId="3" fillId="0" borderId="0" xfId="0" applyFont="1"/>
    <xf numFmtId="0" fontId="2" fillId="0" borderId="0" xfId="0" applyFont="1" applyFill="1" applyBorder="1" applyAlignment="1">
      <alignment horizontal="center"/>
    </xf>
    <xf numFmtId="0" fontId="0" fillId="0" borderId="0" xfId="0" applyAlignment="1">
      <alignment horizontal="center" vertical="center"/>
    </xf>
    <xf numFmtId="0" fontId="3" fillId="0" borderId="14" xfId="0" applyFont="1" applyFill="1" applyBorder="1" applyAlignment="1">
      <alignment horizontal="center"/>
    </xf>
    <xf numFmtId="0" fontId="3" fillId="0" borderId="15" xfId="0" applyFont="1" applyBorder="1" applyAlignment="1">
      <alignment horizontal="center"/>
    </xf>
    <xf numFmtId="0" fontId="10" fillId="0" borderId="0" xfId="0" applyFont="1" applyBorder="1" applyAlignment="1" applyProtection="1">
      <alignment horizontal="right" vertical="top" wrapText="1"/>
    </xf>
    <xf numFmtId="0" fontId="10" fillId="0" borderId="0" xfId="0" applyFont="1" applyBorder="1" applyAlignment="1" applyProtection="1">
      <alignment vertical="top" wrapText="1"/>
    </xf>
    <xf numFmtId="0" fontId="0" fillId="0" borderId="0" xfId="0" applyAlignment="1">
      <alignment vertical="center"/>
    </xf>
    <xf numFmtId="0" fontId="3" fillId="0" borderId="16" xfId="0" applyFont="1" applyBorder="1" applyAlignment="1">
      <alignment vertical="center"/>
    </xf>
    <xf numFmtId="0" fontId="0" fillId="0" borderId="0" xfId="0" applyBorder="1" applyAlignment="1">
      <alignment horizontal="center"/>
    </xf>
    <xf numFmtId="0" fontId="15"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0" fillId="0" borderId="20"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0" xfId="0" applyAlignment="1">
      <alignment horizontal="left"/>
    </xf>
    <xf numFmtId="0" fontId="6" fillId="0" borderId="0" xfId="0" applyFont="1" applyBorder="1" applyAlignment="1">
      <alignment horizontal="justify" vertical="top" wrapText="1"/>
    </xf>
    <xf numFmtId="0" fontId="0" fillId="0" borderId="0" xfId="0" applyBorder="1" applyAlignment="1">
      <alignment horizontal="justify" vertical="top"/>
    </xf>
    <xf numFmtId="0" fontId="6" fillId="0" borderId="0" xfId="0" applyFont="1" applyBorder="1" applyAlignment="1">
      <alignment horizontal="justify" vertical="top"/>
    </xf>
    <xf numFmtId="0" fontId="16" fillId="0" borderId="3"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3" fillId="0" borderId="4" xfId="0" applyFont="1" applyFill="1" applyBorder="1" applyAlignment="1">
      <alignment vertical="center"/>
    </xf>
    <xf numFmtId="0" fontId="0" fillId="0" borderId="0" xfId="0" applyBorder="1" applyAlignment="1">
      <alignment horizontal="right" vertical="center"/>
    </xf>
    <xf numFmtId="0" fontId="0" fillId="0" borderId="5" xfId="0"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0" fillId="0" borderId="21"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3" xfId="0" applyBorder="1" applyAlignment="1">
      <alignment horizontal="left"/>
    </xf>
    <xf numFmtId="0" fontId="0" fillId="0" borderId="24" xfId="0" applyBorder="1" applyAlignment="1">
      <alignment horizontal="left"/>
    </xf>
    <xf numFmtId="0" fontId="0" fillId="0" borderId="23" xfId="0" applyBorder="1"/>
    <xf numFmtId="0" fontId="0" fillId="0" borderId="24" xfId="0" applyBorder="1"/>
    <xf numFmtId="0" fontId="0" fillId="0" borderId="23" xfId="0" applyBorder="1" applyAlignment="1">
      <alignment vertical="center"/>
    </xf>
    <xf numFmtId="0" fontId="0" fillId="0" borderId="24" xfId="0" applyBorder="1" applyAlignment="1">
      <alignment vertical="center"/>
    </xf>
    <xf numFmtId="0" fontId="0" fillId="0" borderId="25" xfId="0" applyBorder="1"/>
    <xf numFmtId="0" fontId="0" fillId="0" borderId="26" xfId="0" applyBorder="1"/>
    <xf numFmtId="0" fontId="0" fillId="0" borderId="27" xfId="0" applyBorder="1"/>
    <xf numFmtId="0" fontId="18" fillId="0" borderId="0" xfId="0" applyFont="1" applyBorder="1" applyAlignment="1">
      <alignment horizontal="justify" vertical="top"/>
    </xf>
    <xf numFmtId="0" fontId="6" fillId="0" borderId="8" xfId="0" applyFont="1" applyBorder="1" applyAlignment="1">
      <alignment vertical="center"/>
    </xf>
    <xf numFmtId="0" fontId="6" fillId="0" borderId="3" xfId="0" applyFont="1" applyBorder="1" applyAlignment="1">
      <alignment vertical="center"/>
    </xf>
    <xf numFmtId="0" fontId="9" fillId="0" borderId="22" xfId="0" applyFont="1" applyBorder="1" applyAlignment="1">
      <alignment vertical="top" wrapText="1"/>
    </xf>
    <xf numFmtId="0" fontId="10" fillId="0" borderId="24" xfId="0" applyFont="1" applyBorder="1" applyAlignment="1" applyProtection="1">
      <alignment vertical="top" wrapText="1"/>
    </xf>
    <xf numFmtId="0" fontId="8" fillId="0" borderId="0" xfId="0" applyFont="1" applyBorder="1" applyAlignment="1">
      <alignment vertical="top" wrapText="1"/>
    </xf>
    <xf numFmtId="0" fontId="20" fillId="0" borderId="0" xfId="0" applyFont="1" applyBorder="1" applyAlignment="1">
      <alignment horizontal="right" vertical="top"/>
    </xf>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8" fillId="0" borderId="0" xfId="0" applyFont="1" applyBorder="1" applyAlignment="1">
      <alignment horizontal="right"/>
    </xf>
    <xf numFmtId="0" fontId="0" fillId="0" borderId="26" xfId="0" applyBorder="1" applyAlignment="1">
      <alignment horizontal="right" wrapText="1"/>
    </xf>
    <xf numFmtId="0" fontId="0" fillId="0" borderId="0" xfId="0" applyAlignment="1">
      <alignment horizontal="right"/>
    </xf>
    <xf numFmtId="0" fontId="0" fillId="0" borderId="3" xfId="0" applyBorder="1" applyAlignment="1" applyProtection="1">
      <alignment horizontal="center" vertical="center"/>
      <protection locked="0"/>
    </xf>
    <xf numFmtId="0" fontId="2" fillId="0" borderId="9"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protection locked="0"/>
    </xf>
    <xf numFmtId="0" fontId="21" fillId="0" borderId="0" xfId="0" applyFont="1" applyBorder="1" applyAlignment="1">
      <alignment horizontal="right" vertical="top"/>
    </xf>
    <xf numFmtId="0" fontId="21" fillId="0" borderId="0" xfId="0" applyFont="1" applyBorder="1" applyAlignment="1">
      <alignment horizontal="right" vertical="top" wrapText="1"/>
    </xf>
    <xf numFmtId="0" fontId="5" fillId="0" borderId="0" xfId="0" applyFont="1" applyBorder="1" applyAlignment="1">
      <alignment vertical="center" wrapText="1"/>
    </xf>
    <xf numFmtId="0" fontId="9" fillId="0" borderId="23" xfId="0" applyFont="1" applyBorder="1" applyAlignment="1">
      <alignment vertical="top" wrapText="1"/>
    </xf>
    <xf numFmtId="0" fontId="0" fillId="0" borderId="9" xfId="0" applyBorder="1" applyAlignment="1" applyProtection="1">
      <alignment horizontal="center" vertical="center"/>
      <protection locked="0"/>
    </xf>
    <xf numFmtId="0" fontId="0" fillId="0" borderId="11" xfId="0" applyBorder="1" applyAlignment="1" applyProtection="1">
      <alignment horizontal="left" vertical="center" indent="1"/>
      <protection locked="0"/>
    </xf>
    <xf numFmtId="0" fontId="0" fillId="0" borderId="28" xfId="0" applyBorder="1" applyAlignment="1" applyProtection="1">
      <alignment horizontal="left" vertical="center" indent="1"/>
      <protection locked="0"/>
    </xf>
    <xf numFmtId="0" fontId="0" fillId="0" borderId="12" xfId="0" applyBorder="1" applyAlignment="1" applyProtection="1">
      <alignment horizontal="left" vertical="center" indent="1"/>
      <protection locked="0"/>
    </xf>
    <xf numFmtId="0" fontId="0" fillId="0" borderId="29" xfId="0" applyBorder="1" applyAlignment="1" applyProtection="1">
      <alignment horizontal="left" vertical="center" indent="1"/>
      <protection locked="0"/>
    </xf>
    <xf numFmtId="0" fontId="0" fillId="0" borderId="30" xfId="0" applyBorder="1" applyAlignment="1" applyProtection="1">
      <alignment vertical="center" wrapText="1"/>
      <protection locked="0"/>
    </xf>
    <xf numFmtId="0" fontId="13" fillId="0" borderId="28" xfId="0" applyFont="1" applyBorder="1" applyAlignment="1" applyProtection="1">
      <alignment horizontal="left" vertical="center"/>
      <protection locked="0"/>
    </xf>
    <xf numFmtId="0" fontId="22" fillId="0" borderId="0" xfId="0" applyFont="1" applyBorder="1" applyAlignment="1">
      <alignment vertical="top" wrapText="1"/>
    </xf>
    <xf numFmtId="0" fontId="6" fillId="0" borderId="3" xfId="0" applyFont="1" applyBorder="1" applyAlignment="1" applyProtection="1">
      <alignment horizontal="left" vertical="center"/>
    </xf>
    <xf numFmtId="0" fontId="6" fillId="0" borderId="13" xfId="0" applyFont="1" applyBorder="1" applyAlignment="1">
      <alignmen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6" fillId="0" borderId="3" xfId="0" applyFont="1" applyBorder="1" applyAlignment="1">
      <alignment vertical="center" wrapText="1"/>
    </xf>
    <xf numFmtId="0" fontId="6" fillId="0" borderId="3" xfId="0" applyFont="1" applyFill="1" applyBorder="1" applyAlignment="1" applyProtection="1">
      <alignment horizontal="left" vertical="center" wrapText="1"/>
      <protection locked="0"/>
    </xf>
    <xf numFmtId="0" fontId="0" fillId="2" borderId="0" xfId="0" applyFill="1" applyBorder="1"/>
    <xf numFmtId="0" fontId="11" fillId="0" borderId="28" xfId="0" applyFont="1" applyBorder="1" applyAlignment="1" applyProtection="1">
      <alignment horizontal="right" vertical="center"/>
      <protection locked="0"/>
    </xf>
    <xf numFmtId="0" fontId="37" fillId="0" borderId="28" xfId="0" applyFont="1" applyBorder="1" applyAlignment="1" applyProtection="1">
      <alignment horizontal="left" vertical="center"/>
      <protection locked="0"/>
    </xf>
    <xf numFmtId="0" fontId="10" fillId="0" borderId="0" xfId="0" applyFont="1" applyAlignment="1">
      <alignment horizontal="right" vertical="center"/>
    </xf>
    <xf numFmtId="0" fontId="9" fillId="0" borderId="0" xfId="0" applyFont="1" applyBorder="1" applyAlignment="1" applyProtection="1">
      <alignment vertical="top" wrapText="1"/>
    </xf>
    <xf numFmtId="0" fontId="0" fillId="0" borderId="0" xfId="0" applyProtection="1"/>
    <xf numFmtId="0" fontId="10" fillId="0" borderId="0" xfId="0" applyFont="1" applyAlignment="1" applyProtection="1">
      <alignment horizontal="right" vertical="center"/>
    </xf>
    <xf numFmtId="0" fontId="10" fillId="0" borderId="0" xfId="0" applyFont="1" applyAlignment="1" applyProtection="1">
      <alignment vertical="center"/>
    </xf>
    <xf numFmtId="0" fontId="3" fillId="0" borderId="31"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16" xfId="0" applyFont="1" applyBorder="1" applyAlignment="1" applyProtection="1">
      <alignment horizontal="center" vertical="center"/>
    </xf>
    <xf numFmtId="0" fontId="38" fillId="0" borderId="11" xfId="0" applyFont="1" applyBorder="1" applyAlignment="1" applyProtection="1">
      <alignment horizontal="center" vertical="center"/>
    </xf>
    <xf numFmtId="0" fontId="22" fillId="0" borderId="3" xfId="0" applyFont="1" applyBorder="1" applyAlignment="1" applyProtection="1">
      <alignment horizontal="left" vertical="center" wrapText="1" indent="1"/>
    </xf>
    <xf numFmtId="0" fontId="6" fillId="0" borderId="34" xfId="0" applyFont="1" applyBorder="1" applyAlignment="1" applyProtection="1">
      <alignment horizontal="center" vertical="center"/>
    </xf>
    <xf numFmtId="0" fontId="25" fillId="0" borderId="9" xfId="0" applyFont="1" applyBorder="1" applyAlignment="1" applyProtection="1">
      <alignment horizontal="right" vertical="center" wrapText="1" indent="1"/>
    </xf>
    <xf numFmtId="0" fontId="39" fillId="0" borderId="0" xfId="0" applyFont="1" applyBorder="1" applyAlignment="1" applyProtection="1">
      <alignment horizontal="center"/>
    </xf>
    <xf numFmtId="0" fontId="13" fillId="0" borderId="35" xfId="0" applyFont="1" applyBorder="1" applyAlignment="1" applyProtection="1">
      <alignment horizontal="left" vertical="center"/>
    </xf>
    <xf numFmtId="0" fontId="40" fillId="2" borderId="0" xfId="0" applyFont="1" applyFill="1" applyBorder="1" applyProtection="1"/>
    <xf numFmtId="0" fontId="6" fillId="0" borderId="36" xfId="0" applyFont="1" applyBorder="1" applyAlignment="1" applyProtection="1">
      <alignment horizontal="center" vertical="center"/>
    </xf>
    <xf numFmtId="0" fontId="25" fillId="0" borderId="37" xfId="0" applyFont="1" applyBorder="1" applyAlignment="1" applyProtection="1">
      <alignment horizontal="right" vertical="center" wrapText="1" indent="1"/>
    </xf>
    <xf numFmtId="0" fontId="39" fillId="0" borderId="37" xfId="0" applyFont="1" applyBorder="1" applyAlignment="1" applyProtection="1">
      <alignment horizontal="center"/>
    </xf>
    <xf numFmtId="0" fontId="13" fillId="0" borderId="38" xfId="0" applyFont="1" applyBorder="1" applyAlignment="1" applyProtection="1">
      <alignment horizontal="left" vertical="center"/>
    </xf>
    <xf numFmtId="0" fontId="3" fillId="0" borderId="39" xfId="0" applyFont="1" applyBorder="1" applyAlignment="1" applyProtection="1">
      <alignment vertical="center"/>
    </xf>
    <xf numFmtId="0" fontId="3" fillId="0" borderId="40" xfId="0" applyFont="1" applyBorder="1" applyAlignment="1" applyProtection="1">
      <alignment horizontal="right" vertical="center"/>
    </xf>
    <xf numFmtId="0" fontId="41" fillId="0" borderId="41" xfId="0" applyFont="1" applyBorder="1" applyAlignment="1" applyProtection="1">
      <alignment horizontal="center" vertical="center"/>
    </xf>
    <xf numFmtId="0" fontId="3" fillId="0" borderId="42"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right" vertical="center"/>
    </xf>
    <xf numFmtId="0" fontId="42" fillId="0" borderId="0" xfId="0" applyFont="1" applyFill="1" applyBorder="1" applyAlignment="1" applyProtection="1">
      <alignment horizontal="right" vertical="center" wrapText="1" indent="2"/>
    </xf>
    <xf numFmtId="0" fontId="40" fillId="0" borderId="0" xfId="0" applyFont="1" applyFill="1" applyBorder="1" applyAlignment="1" applyProtection="1">
      <alignment horizontal="right" vertical="center" wrapText="1"/>
    </xf>
    <xf numFmtId="0" fontId="6" fillId="0" borderId="3" xfId="0" applyFont="1" applyBorder="1" applyAlignment="1" applyProtection="1">
      <alignment horizontal="center" vertical="center"/>
    </xf>
    <xf numFmtId="0" fontId="43" fillId="0" borderId="0" xfId="0" applyFont="1" applyAlignment="1" applyProtection="1">
      <alignment vertical="center"/>
    </xf>
    <xf numFmtId="0" fontId="40" fillId="0" borderId="0" xfId="0" applyFont="1" applyAlignment="1" applyProtection="1">
      <alignment horizontal="right"/>
    </xf>
    <xf numFmtId="0" fontId="0" fillId="0" borderId="43" xfId="0" applyBorder="1" applyAlignment="1" applyProtection="1">
      <alignment horizontal="center" vertical="center"/>
    </xf>
    <xf numFmtId="0" fontId="44" fillId="0" borderId="0" xfId="0" applyFont="1" applyAlignment="1" applyProtection="1">
      <alignment vertical="center"/>
    </xf>
    <xf numFmtId="9" fontId="6" fillId="0" borderId="44" xfId="0" applyNumberFormat="1" applyFont="1" applyBorder="1" applyAlignment="1" applyProtection="1">
      <alignment horizontal="center" vertical="center"/>
    </xf>
    <xf numFmtId="164" fontId="0" fillId="0" borderId="0" xfId="0" applyNumberFormat="1" applyBorder="1" applyAlignment="1" applyProtection="1">
      <alignment horizontal="center" vertical="center"/>
    </xf>
    <xf numFmtId="0" fontId="40" fillId="0" borderId="3" xfId="0" applyFont="1" applyBorder="1" applyAlignment="1" applyProtection="1">
      <alignment horizontal="center"/>
    </xf>
    <xf numFmtId="0" fontId="40" fillId="0" borderId="6" xfId="0" applyFont="1" applyBorder="1" applyAlignment="1" applyProtection="1">
      <alignment horizontal="left" indent="1"/>
    </xf>
    <xf numFmtId="0" fontId="0" fillId="0" borderId="5" xfId="0" applyBorder="1" applyProtection="1"/>
    <xf numFmtId="0" fontId="0" fillId="0" borderId="7" xfId="0" applyBorder="1" applyProtection="1"/>
    <xf numFmtId="0" fontId="38" fillId="0" borderId="3" xfId="0" applyFont="1" applyBorder="1" applyProtection="1"/>
    <xf numFmtId="0" fontId="38" fillId="3" borderId="3" xfId="0" applyFont="1" applyFill="1" applyBorder="1" applyProtection="1"/>
    <xf numFmtId="0" fontId="40" fillId="0" borderId="0" xfId="0" applyFont="1" applyBorder="1" applyAlignment="1" applyProtection="1">
      <alignment horizontal="center" vertical="center"/>
      <protection locked="0"/>
    </xf>
    <xf numFmtId="0" fontId="40" fillId="0" borderId="3" xfId="0" applyFont="1" applyBorder="1" applyAlignment="1" applyProtection="1">
      <alignment horizontal="center" vertical="center"/>
      <protection locked="0"/>
    </xf>
    <xf numFmtId="0" fontId="19" fillId="0" borderId="0" xfId="0" applyFont="1" applyAlignment="1"/>
    <xf numFmtId="0" fontId="16" fillId="0" borderId="0" xfId="0" applyFont="1" applyAlignment="1"/>
    <xf numFmtId="0" fontId="2" fillId="0" borderId="0" xfId="0" applyFont="1" applyAlignment="1">
      <alignment horizontal="right" vertical="center"/>
    </xf>
    <xf numFmtId="0" fontId="8" fillId="0" borderId="9" xfId="0" applyFont="1" applyBorder="1" applyAlignment="1" applyProtection="1">
      <alignment horizontal="center" vertical="center"/>
      <protection locked="0"/>
    </xf>
    <xf numFmtId="0" fontId="2" fillId="0" borderId="0" xfId="0" applyFont="1" applyBorder="1" applyAlignment="1">
      <alignment vertical="center"/>
    </xf>
    <xf numFmtId="0" fontId="22" fillId="0" borderId="0" xfId="0" applyFont="1"/>
    <xf numFmtId="0" fontId="15" fillId="0" borderId="6" xfId="0" applyFont="1" applyBorder="1" applyAlignment="1">
      <alignment horizontal="center" vertical="center"/>
    </xf>
    <xf numFmtId="0" fontId="29" fillId="0" borderId="3" xfId="0" applyFont="1" applyBorder="1" applyAlignment="1" applyProtection="1">
      <alignment horizontal="left" vertical="center" indent="1"/>
      <protection locked="0"/>
    </xf>
    <xf numFmtId="0" fontId="8" fillId="0" borderId="9" xfId="0" applyFont="1" applyBorder="1" applyAlignment="1"/>
    <xf numFmtId="0" fontId="19" fillId="0" borderId="0" xfId="0" applyFont="1" applyAlignment="1">
      <alignment vertical="center"/>
    </xf>
    <xf numFmtId="0" fontId="22" fillId="0" borderId="0" xfId="0" applyFont="1" applyBorder="1" applyAlignment="1">
      <alignment vertical="center"/>
    </xf>
    <xf numFmtId="0" fontId="6" fillId="0" borderId="0" xfId="0" applyFont="1" applyAlignment="1">
      <alignment horizontal="right"/>
    </xf>
    <xf numFmtId="0" fontId="8" fillId="0" borderId="0" xfId="0" applyFont="1" applyAlignment="1">
      <alignment horizontal="right" vertical="center"/>
    </xf>
    <xf numFmtId="0" fontId="8" fillId="0" borderId="0" xfId="0" applyFont="1" applyAlignment="1">
      <alignment horizontal="right" vertical="center" indent="1"/>
    </xf>
    <xf numFmtId="0" fontId="45" fillId="0" borderId="3" xfId="0" applyFont="1" applyBorder="1" applyAlignment="1">
      <alignment horizontal="left" vertical="center" indent="1"/>
    </xf>
    <xf numFmtId="0" fontId="38" fillId="0" borderId="3" xfId="0" applyFont="1" applyBorder="1" applyAlignment="1">
      <alignment horizontal="center" vertical="center"/>
    </xf>
    <xf numFmtId="0" fontId="8" fillId="0" borderId="0" xfId="0" applyFont="1" applyFill="1" applyAlignment="1">
      <alignment vertical="center"/>
    </xf>
    <xf numFmtId="0" fontId="43" fillId="0" borderId="0" xfId="0" applyFont="1" applyAlignment="1">
      <alignment vertical="center"/>
    </xf>
    <xf numFmtId="0" fontId="46" fillId="0" borderId="0" xfId="0" applyFont="1" applyAlignment="1">
      <alignment horizontal="center"/>
    </xf>
    <xf numFmtId="0" fontId="2" fillId="0" borderId="0" xfId="0" applyFont="1" applyBorder="1" applyAlignment="1">
      <alignment horizontal="justify" vertical="center"/>
    </xf>
    <xf numFmtId="0" fontId="8" fillId="0" borderId="3" xfId="0" applyFont="1" applyBorder="1" applyAlignment="1" applyProtection="1">
      <alignment horizontal="center" vertical="center"/>
    </xf>
    <xf numFmtId="0" fontId="8" fillId="0" borderId="43" xfId="0" applyFont="1" applyBorder="1" applyAlignment="1" applyProtection="1">
      <alignment horizontal="center" vertical="center"/>
    </xf>
    <xf numFmtId="9" fontId="8" fillId="0" borderId="44" xfId="0" applyNumberFormat="1" applyFont="1" applyBorder="1" applyAlignment="1" applyProtection="1">
      <alignment horizontal="center" vertical="center"/>
    </xf>
    <xf numFmtId="0" fontId="0" fillId="0" borderId="0" xfId="0" applyBorder="1" applyAlignment="1" applyProtection="1">
      <alignment horizontal="center" vertical="center"/>
      <protection locked="0"/>
    </xf>
    <xf numFmtId="0" fontId="38" fillId="0" borderId="3" xfId="0" applyFont="1" applyBorder="1" applyProtection="1">
      <protection locked="0"/>
    </xf>
    <xf numFmtId="0" fontId="40" fillId="0" borderId="0" xfId="0" applyFont="1" applyBorder="1" applyAlignment="1" applyProtection="1">
      <alignment horizontal="center"/>
    </xf>
    <xf numFmtId="0" fontId="3" fillId="0" borderId="41" xfId="0" applyFont="1" applyBorder="1" applyAlignment="1" applyProtection="1">
      <alignment horizontal="center" vertical="center"/>
    </xf>
    <xf numFmtId="0" fontId="47" fillId="0" borderId="0" xfId="0" applyFont="1" applyAlignment="1" applyProtection="1">
      <alignment vertical="center"/>
    </xf>
    <xf numFmtId="0" fontId="8" fillId="0" borderId="0" xfId="0" applyFont="1" applyProtection="1"/>
    <xf numFmtId="0" fontId="42" fillId="0" borderId="0" xfId="0" applyFont="1" applyFill="1" applyBorder="1" applyAlignment="1" applyProtection="1">
      <alignment horizontal="right" vertical="center" wrapText="1"/>
    </xf>
    <xf numFmtId="0" fontId="42" fillId="0" borderId="0" xfId="0" applyFont="1" applyAlignment="1" applyProtection="1">
      <alignment horizontal="right"/>
    </xf>
    <xf numFmtId="0" fontId="40" fillId="0" borderId="0" xfId="0" applyFont="1" applyAlignment="1" applyProtection="1">
      <alignment horizontal="center"/>
    </xf>
    <xf numFmtId="0" fontId="40" fillId="0" borderId="0" xfId="0" applyFont="1" applyAlignment="1" applyProtection="1">
      <alignment horizontal="left" indent="1"/>
    </xf>
    <xf numFmtId="0" fontId="0" fillId="0" borderId="0" xfId="0" applyBorder="1" applyAlignment="1" applyProtection="1">
      <alignment horizontal="center"/>
    </xf>
    <xf numFmtId="0" fontId="6" fillId="0" borderId="45" xfId="0" applyFont="1" applyBorder="1" applyAlignment="1" applyProtection="1">
      <alignment horizontal="center" vertical="center"/>
    </xf>
    <xf numFmtId="0" fontId="0" fillId="0" borderId="37" xfId="0" applyBorder="1" applyAlignment="1" applyProtection="1">
      <alignment horizontal="center"/>
    </xf>
    <xf numFmtId="0" fontId="0" fillId="0" borderId="37" xfId="0" applyBorder="1" applyProtection="1"/>
    <xf numFmtId="0" fontId="0" fillId="0" borderId="46" xfId="0" applyBorder="1" applyAlignment="1" applyProtection="1">
      <alignment horizontal="center"/>
    </xf>
    <xf numFmtId="0" fontId="0" fillId="0" borderId="0" xfId="0" applyBorder="1" applyProtection="1">
      <protection locked="0"/>
    </xf>
    <xf numFmtId="0" fontId="13" fillId="0" borderId="9" xfId="0" applyFont="1" applyBorder="1" applyAlignment="1" applyProtection="1">
      <alignment horizontal="left" vertical="center"/>
      <protection locked="0"/>
    </xf>
    <xf numFmtId="0" fontId="8" fillId="0" borderId="0" xfId="0" applyFont="1" applyBorder="1" applyAlignment="1">
      <alignment vertical="center" wrapText="1"/>
    </xf>
    <xf numFmtId="0" fontId="8" fillId="0" borderId="0" xfId="0" applyFont="1" applyBorder="1" applyAlignment="1">
      <alignment horizontal="left" vertical="center" wrapText="1"/>
    </xf>
    <xf numFmtId="0" fontId="21" fillId="0" borderId="0" xfId="0" applyFont="1" applyBorder="1" applyAlignment="1">
      <alignment horizontal="right" vertical="center"/>
    </xf>
    <xf numFmtId="0" fontId="3" fillId="0" borderId="32" xfId="0" applyFont="1" applyFill="1" applyBorder="1" applyAlignment="1">
      <alignment vertical="center"/>
    </xf>
    <xf numFmtId="0" fontId="6" fillId="0" borderId="3" xfId="0" applyFont="1" applyFill="1" applyBorder="1" applyAlignment="1">
      <alignment vertical="center"/>
    </xf>
    <xf numFmtId="0" fontId="8" fillId="0" borderId="0" xfId="0" applyFont="1" applyFill="1" applyBorder="1" applyAlignment="1">
      <alignment vertical="center" wrapText="1"/>
    </xf>
    <xf numFmtId="0" fontId="22" fillId="0" borderId="3" xfId="0" applyFont="1" applyBorder="1" applyAlignment="1" applyProtection="1">
      <alignment vertical="center" wrapText="1"/>
    </xf>
    <xf numFmtId="0" fontId="22" fillId="4" borderId="3" xfId="0" applyFont="1" applyFill="1" applyBorder="1" applyAlignment="1" applyProtection="1">
      <alignment vertical="center" wrapText="1"/>
    </xf>
    <xf numFmtId="0" fontId="40" fillId="4" borderId="3" xfId="0" applyFont="1" applyFill="1" applyBorder="1" applyAlignment="1" applyProtection="1">
      <alignment horizontal="center" vertical="center"/>
      <protection locked="0"/>
    </xf>
    <xf numFmtId="0" fontId="22" fillId="0" borderId="3" xfId="0" applyFont="1" applyBorder="1" applyAlignment="1" applyProtection="1">
      <alignment vertical="center"/>
    </xf>
    <xf numFmtId="0" fontId="0" fillId="4" borderId="3" xfId="0" applyFill="1" applyBorder="1" applyAlignment="1" applyProtection="1">
      <alignment horizontal="center" vertical="center"/>
      <protection locked="0"/>
    </xf>
    <xf numFmtId="0" fontId="6" fillId="0" borderId="0" xfId="0" applyFont="1" applyFill="1" applyBorder="1" applyAlignment="1">
      <alignment horizontal="justify" vertical="center"/>
    </xf>
    <xf numFmtId="0" fontId="0" fillId="0" borderId="0" xfId="0" applyAlignment="1" applyProtection="1">
      <alignment horizontal="center"/>
    </xf>
    <xf numFmtId="0" fontId="48" fillId="0" borderId="3" xfId="0" applyFont="1" applyBorder="1" applyAlignment="1" applyProtection="1">
      <alignment horizontal="center" vertical="center"/>
    </xf>
    <xf numFmtId="0" fontId="9" fillId="0" borderId="0" xfId="0" applyFont="1" applyBorder="1" applyAlignment="1" applyProtection="1">
      <alignment horizontal="center" vertical="top" wrapText="1"/>
    </xf>
    <xf numFmtId="0" fontId="16" fillId="0" borderId="0" xfId="0" applyFont="1" applyAlignment="1">
      <alignment horizontal="center"/>
    </xf>
    <xf numFmtId="0" fontId="35" fillId="5" borderId="3" xfId="0" applyFont="1" applyFill="1" applyBorder="1" applyAlignment="1" applyProtection="1">
      <alignment horizontal="center" vertical="center" wrapText="1"/>
    </xf>
    <xf numFmtId="0" fontId="49" fillId="5" borderId="3" xfId="0" applyFont="1" applyFill="1" applyBorder="1" applyAlignment="1" applyProtection="1">
      <alignment horizontal="center" vertical="center" wrapText="1"/>
    </xf>
    <xf numFmtId="0" fontId="48" fillId="0" borderId="3" xfId="0" applyFont="1" applyBorder="1" applyAlignment="1" applyProtection="1">
      <alignment horizontal="center" vertical="center" wrapText="1"/>
    </xf>
    <xf numFmtId="0" fontId="48" fillId="0" borderId="43" xfId="0" applyFont="1" applyBorder="1" applyAlignment="1" applyProtection="1">
      <alignment horizontal="center" vertical="center"/>
    </xf>
    <xf numFmtId="0" fontId="48" fillId="0" borderId="6" xfId="0" applyFont="1" applyBorder="1" applyAlignment="1" applyProtection="1">
      <alignment horizontal="center" vertical="center"/>
    </xf>
    <xf numFmtId="0" fontId="48" fillId="0" borderId="8" xfId="0" applyFont="1" applyBorder="1" applyAlignment="1" applyProtection="1">
      <alignment horizontal="center" vertical="center"/>
    </xf>
    <xf numFmtId="0" fontId="50" fillId="5" borderId="3" xfId="0" applyFont="1" applyFill="1" applyBorder="1" applyAlignment="1" applyProtection="1">
      <alignment horizontal="center" vertical="center" wrapText="1"/>
    </xf>
    <xf numFmtId="0" fontId="2" fillId="6" borderId="0" xfId="0" applyFont="1" applyFill="1" applyBorder="1" applyAlignment="1">
      <alignment horizontal="right" vertical="center" wrapText="1"/>
    </xf>
    <xf numFmtId="0" fontId="48" fillId="0" borderId="0" xfId="0" applyFont="1" applyBorder="1" applyAlignment="1" applyProtection="1">
      <alignment horizontal="center" vertical="center"/>
    </xf>
    <xf numFmtId="0" fontId="38" fillId="4" borderId="3" xfId="0" applyFont="1" applyFill="1" applyBorder="1" applyAlignment="1" applyProtection="1">
      <alignment horizontal="center" vertical="center"/>
    </xf>
    <xf numFmtId="0" fontId="31" fillId="4" borderId="3" xfId="0" applyFont="1" applyFill="1" applyBorder="1" applyAlignment="1" applyProtection="1">
      <alignment horizontal="left" vertical="center"/>
      <protection locked="0"/>
    </xf>
    <xf numFmtId="0" fontId="38" fillId="6" borderId="3" xfId="0" applyFont="1" applyFill="1" applyBorder="1" applyAlignment="1" applyProtection="1">
      <alignment horizontal="center" vertical="center"/>
    </xf>
    <xf numFmtId="0" fontId="22" fillId="6" borderId="3" xfId="0" applyFont="1" applyFill="1" applyBorder="1" applyAlignment="1" applyProtection="1">
      <alignment vertical="center" wrapText="1"/>
    </xf>
    <xf numFmtId="0" fontId="40" fillId="6" borderId="3" xfId="0" applyFont="1" applyFill="1" applyBorder="1" applyAlignment="1" applyProtection="1">
      <alignment horizontal="center" vertical="center"/>
      <protection locked="0"/>
    </xf>
    <xf numFmtId="0" fontId="31" fillId="6" borderId="3" xfId="0" applyFont="1" applyFill="1" applyBorder="1" applyAlignment="1" applyProtection="1">
      <alignment horizontal="left" vertical="center"/>
      <protection locked="0"/>
    </xf>
    <xf numFmtId="0" fontId="38" fillId="6" borderId="11" xfId="0" applyFont="1" applyFill="1" applyBorder="1" applyAlignment="1" applyProtection="1">
      <alignment horizontal="center" vertical="center"/>
    </xf>
    <xf numFmtId="0" fontId="31" fillId="6" borderId="28" xfId="0" applyFont="1" applyFill="1" applyBorder="1" applyAlignment="1" applyProtection="1">
      <alignment horizontal="left" vertical="center"/>
      <protection locked="0"/>
    </xf>
    <xf numFmtId="0" fontId="13" fillId="6" borderId="28" xfId="0" applyFont="1" applyFill="1" applyBorder="1" applyAlignment="1" applyProtection="1">
      <alignment horizontal="left" vertical="center"/>
      <protection locked="0"/>
    </xf>
    <xf numFmtId="0" fontId="15" fillId="6" borderId="3" xfId="0" applyFont="1" applyFill="1" applyBorder="1" applyAlignment="1">
      <alignment horizontal="center"/>
    </xf>
    <xf numFmtId="0" fontId="3" fillId="6" borderId="3" xfId="0" applyFont="1" applyFill="1" applyBorder="1" applyAlignment="1">
      <alignment horizontal="center"/>
    </xf>
    <xf numFmtId="165" fontId="6" fillId="6" borderId="8" xfId="0" applyNumberFormat="1" applyFont="1" applyFill="1" applyBorder="1" applyAlignment="1">
      <alignment horizontal="left" vertical="center" indent="1"/>
    </xf>
    <xf numFmtId="0" fontId="6" fillId="6" borderId="8" xfId="0" applyFont="1" applyFill="1" applyBorder="1" applyAlignment="1">
      <alignment vertical="center"/>
    </xf>
    <xf numFmtId="0" fontId="14" fillId="6" borderId="3" xfId="0" applyFont="1" applyFill="1" applyBorder="1" applyAlignment="1" applyProtection="1">
      <alignment horizontal="center" vertical="center"/>
      <protection locked="0"/>
    </xf>
    <xf numFmtId="165" fontId="6" fillId="6" borderId="3" xfId="0" applyNumberFormat="1" applyFont="1" applyFill="1" applyBorder="1" applyAlignment="1">
      <alignment horizontal="left" vertical="center" indent="1"/>
    </xf>
    <xf numFmtId="0" fontId="22" fillId="6" borderId="3" xfId="0" applyFont="1" applyFill="1" applyBorder="1" applyAlignment="1">
      <alignment horizontal="left" vertical="center" indent="1"/>
    </xf>
    <xf numFmtId="0" fontId="4" fillId="6" borderId="3" xfId="0" applyFont="1" applyFill="1" applyBorder="1" applyAlignment="1">
      <alignment horizontal="left" vertical="center" indent="1"/>
    </xf>
    <xf numFmtId="0" fontId="6" fillId="6" borderId="3" xfId="0" applyFont="1" applyFill="1" applyBorder="1" applyAlignment="1">
      <alignment vertical="center"/>
    </xf>
    <xf numFmtId="0" fontId="6" fillId="6" borderId="3" xfId="0" applyFont="1" applyFill="1" applyBorder="1" applyAlignment="1">
      <alignment horizontal="left" vertical="center" indent="1"/>
    </xf>
    <xf numFmtId="165" fontId="22" fillId="6" borderId="3" xfId="0" applyNumberFormat="1" applyFont="1" applyFill="1" applyBorder="1" applyAlignment="1">
      <alignment horizontal="left" vertical="center" indent="1"/>
    </xf>
    <xf numFmtId="0" fontId="22" fillId="6" borderId="4" xfId="0" applyFont="1" applyFill="1" applyBorder="1" applyAlignment="1">
      <alignment horizontal="left" vertical="center" indent="1"/>
    </xf>
    <xf numFmtId="0" fontId="11" fillId="6" borderId="48" xfId="0" applyFont="1" applyFill="1" applyBorder="1" applyAlignment="1" applyProtection="1">
      <alignment horizontal="left" vertical="center" wrapText="1"/>
      <protection locked="0"/>
    </xf>
    <xf numFmtId="0" fontId="11" fillId="6" borderId="0" xfId="0" applyFont="1" applyFill="1" applyBorder="1" applyAlignment="1" applyProtection="1">
      <alignment horizontal="left" vertical="center" wrapText="1"/>
      <protection locked="0"/>
    </xf>
    <xf numFmtId="0" fontId="11" fillId="6" borderId="49" xfId="0" applyFont="1" applyFill="1" applyBorder="1" applyAlignment="1" applyProtection="1">
      <alignment horizontal="left" vertical="center" wrapText="1"/>
      <protection locked="0"/>
    </xf>
    <xf numFmtId="0" fontId="11" fillId="0" borderId="6"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22" fillId="4" borderId="3" xfId="0" applyFont="1" applyFill="1" applyBorder="1" applyAlignment="1" applyProtection="1">
      <alignment vertical="center"/>
    </xf>
    <xf numFmtId="0" fontId="11" fillId="4" borderId="28" xfId="0" applyFont="1" applyFill="1" applyBorder="1" applyAlignment="1" applyProtection="1">
      <alignment horizontal="right" vertical="center"/>
      <protection locked="0"/>
    </xf>
    <xf numFmtId="0" fontId="0" fillId="6" borderId="3" xfId="0" applyFill="1" applyBorder="1" applyAlignment="1" applyProtection="1">
      <alignment horizontal="center" vertical="center"/>
      <protection locked="0"/>
    </xf>
    <xf numFmtId="0" fontId="34" fillId="6" borderId="28" xfId="0" applyFont="1" applyFill="1" applyBorder="1" applyAlignment="1" applyProtection="1">
      <alignment horizontal="left" vertical="center"/>
      <protection locked="0"/>
    </xf>
    <xf numFmtId="0" fontId="6" fillId="6" borderId="34" xfId="0" applyFont="1" applyFill="1" applyBorder="1" applyAlignment="1" applyProtection="1">
      <alignment horizontal="center" vertical="center"/>
    </xf>
    <xf numFmtId="0" fontId="25" fillId="6" borderId="9" xfId="0" applyFont="1" applyFill="1" applyBorder="1" applyAlignment="1" applyProtection="1">
      <alignment horizontal="right" vertical="center" wrapText="1" indent="1"/>
    </xf>
    <xf numFmtId="0" fontId="0" fillId="6" borderId="0" xfId="0" applyFill="1" applyBorder="1" applyAlignment="1" applyProtection="1">
      <alignment horizontal="center"/>
    </xf>
    <xf numFmtId="0" fontId="13" fillId="6" borderId="35" xfId="0" applyFont="1" applyFill="1" applyBorder="1" applyAlignment="1" applyProtection="1">
      <alignment horizontal="left" vertical="center"/>
    </xf>
    <xf numFmtId="0" fontId="53" fillId="0" borderId="0" xfId="0" applyFont="1"/>
    <xf numFmtId="0" fontId="2" fillId="0" borderId="0" xfId="0" applyFont="1" applyFill="1" applyBorder="1" applyAlignment="1">
      <alignment vertical="center"/>
    </xf>
    <xf numFmtId="0" fontId="15" fillId="0" borderId="3" xfId="0" applyFont="1" applyBorder="1" applyAlignment="1">
      <alignment horizontal="center" vertical="center"/>
    </xf>
    <xf numFmtId="0" fontId="2" fillId="0" borderId="50" xfId="0" applyFont="1" applyBorder="1" applyAlignment="1">
      <alignment horizontal="left" vertical="center" wrapText="1"/>
    </xf>
    <xf numFmtId="0" fontId="12" fillId="0" borderId="8" xfId="0" applyFont="1" applyBorder="1" applyAlignment="1" applyProtection="1">
      <alignment vertical="center" wrapText="1"/>
      <protection locked="0"/>
    </xf>
    <xf numFmtId="0" fontId="2" fillId="0" borderId="70" xfId="0" applyFont="1" applyBorder="1" applyAlignment="1">
      <alignment vertical="center" wrapText="1"/>
    </xf>
    <xf numFmtId="0" fontId="2" fillId="0" borderId="53" xfId="0" applyFont="1" applyBorder="1" applyAlignment="1">
      <alignment vertical="center" wrapText="1"/>
    </xf>
    <xf numFmtId="0" fontId="13" fillId="0" borderId="60" xfId="0" applyFont="1" applyBorder="1" applyAlignment="1" applyProtection="1">
      <alignment horizontal="left" vertical="center" wrapText="1"/>
      <protection locked="0"/>
    </xf>
    <xf numFmtId="0" fontId="2" fillId="0" borderId="61" xfId="0" applyFont="1" applyBorder="1" applyAlignment="1">
      <alignment vertical="center" wrapText="1"/>
    </xf>
    <xf numFmtId="0" fontId="13" fillId="0" borderId="62" xfId="0" applyFont="1" applyBorder="1" applyAlignment="1" applyProtection="1">
      <alignment horizontal="left" vertical="center" wrapText="1"/>
      <protection locked="0"/>
    </xf>
    <xf numFmtId="0" fontId="2" fillId="0" borderId="63" xfId="0" applyFont="1" applyBorder="1" applyAlignment="1">
      <alignment vertical="center" wrapText="1"/>
    </xf>
    <xf numFmtId="0" fontId="2" fillId="0" borderId="37" xfId="0" applyFont="1" applyBorder="1" applyAlignment="1">
      <alignment vertical="center" wrapText="1"/>
    </xf>
    <xf numFmtId="0" fontId="13" fillId="0" borderId="66" xfId="0" applyFont="1" applyBorder="1" applyAlignment="1" applyProtection="1">
      <alignment horizontal="left" vertical="center" wrapText="1"/>
      <protection locked="0"/>
    </xf>
    <xf numFmtId="0" fontId="12" fillId="4" borderId="8" xfId="0" applyFont="1" applyFill="1" applyBorder="1" applyAlignment="1" applyProtection="1">
      <alignment vertical="center" wrapText="1"/>
      <protection locked="0"/>
    </xf>
    <xf numFmtId="0" fontId="13" fillId="0" borderId="3" xfId="0" applyFont="1" applyBorder="1" applyAlignment="1" applyProtection="1">
      <alignment vertical="center"/>
      <protection locked="0"/>
    </xf>
    <xf numFmtId="0" fontId="3" fillId="0" borderId="57" xfId="0" applyFont="1" applyBorder="1" applyAlignment="1">
      <alignment horizontal="center" vertical="center"/>
    </xf>
    <xf numFmtId="0" fontId="11" fillId="0" borderId="59" xfId="0" applyFont="1" applyBorder="1" applyAlignment="1" applyProtection="1">
      <alignment vertical="center"/>
      <protection locked="0"/>
    </xf>
    <xf numFmtId="0" fontId="3" fillId="0" borderId="68" xfId="0" applyFont="1" applyBorder="1" applyAlignment="1">
      <alignment horizontal="center" vertical="center"/>
    </xf>
    <xf numFmtId="0" fontId="3" fillId="0" borderId="71" xfId="0" applyFont="1" applyBorder="1" applyAlignment="1">
      <alignment horizontal="center" vertical="center"/>
    </xf>
    <xf numFmtId="0" fontId="13" fillId="0" borderId="65" xfId="0" applyFont="1" applyBorder="1" applyAlignment="1" applyProtection="1">
      <alignment vertical="center"/>
      <protection locked="0"/>
    </xf>
    <xf numFmtId="0" fontId="57" fillId="0" borderId="59" xfId="0" applyFont="1" applyBorder="1" applyAlignment="1" applyProtection="1">
      <alignment vertical="center"/>
      <protection locked="0"/>
    </xf>
    <xf numFmtId="0" fontId="55" fillId="0" borderId="3" xfId="0" applyFont="1" applyBorder="1" applyAlignment="1">
      <alignment horizontal="center" vertical="center"/>
    </xf>
    <xf numFmtId="0" fontId="0" fillId="6" borderId="0" xfId="0" applyFill="1"/>
    <xf numFmtId="0" fontId="22" fillId="6" borderId="0" xfId="0" applyFont="1" applyFill="1"/>
    <xf numFmtId="0" fontId="58" fillId="6" borderId="0" xfId="0" applyFont="1" applyFill="1"/>
    <xf numFmtId="0" fontId="58" fillId="0" borderId="0" xfId="0" applyFont="1"/>
    <xf numFmtId="0" fontId="9" fillId="0" borderId="47" xfId="0" applyFont="1" applyBorder="1" applyAlignment="1">
      <alignment horizontal="right" vertical="top" wrapText="1"/>
    </xf>
    <xf numFmtId="0" fontId="10" fillId="0" borderId="0" xfId="0" applyFont="1" applyBorder="1" applyAlignment="1" applyProtection="1">
      <alignment horizontal="right" vertical="top" wrapText="1"/>
    </xf>
    <xf numFmtId="0" fontId="2" fillId="0" borderId="0" xfId="0" applyFont="1" applyFill="1" applyBorder="1" applyAlignment="1">
      <alignment horizontal="left" vertical="center"/>
    </xf>
    <xf numFmtId="0" fontId="53" fillId="0" borderId="0" xfId="0" applyFont="1" applyAlignment="1">
      <alignment horizontal="center" vertical="center" wrapText="1"/>
    </xf>
    <xf numFmtId="0" fontId="2" fillId="0" borderId="3" xfId="0" applyFont="1" applyBorder="1" applyAlignment="1">
      <alignment horizontal="left" vertical="center" wrapText="1"/>
    </xf>
    <xf numFmtId="0" fontId="13" fillId="0" borderId="6"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13" fillId="0" borderId="7" xfId="0" applyFont="1" applyBorder="1" applyAlignment="1" applyProtection="1">
      <alignment horizontal="left" vertical="center" wrapText="1"/>
      <protection locked="0"/>
    </xf>
    <xf numFmtId="0" fontId="13" fillId="0" borderId="50" xfId="0" applyFont="1" applyBorder="1" applyAlignment="1" applyProtection="1">
      <alignment horizontal="left" vertical="center" wrapText="1"/>
      <protection locked="0"/>
    </xf>
    <xf numFmtId="0" fontId="13" fillId="0" borderId="9" xfId="0" applyFont="1" applyBorder="1" applyAlignment="1" applyProtection="1">
      <alignment horizontal="left" vertical="center" wrapText="1"/>
      <protection locked="0"/>
    </xf>
    <xf numFmtId="0" fontId="13" fillId="0" borderId="51" xfId="0" applyFont="1" applyBorder="1" applyAlignment="1" applyProtection="1">
      <alignment horizontal="left" vertical="center" wrapText="1"/>
      <protection locked="0"/>
    </xf>
    <xf numFmtId="0" fontId="11" fillId="0" borderId="6"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7" xfId="0" applyFont="1" applyBorder="1" applyAlignment="1">
      <alignment horizontal="center" wrapText="1"/>
    </xf>
    <xf numFmtId="0" fontId="13" fillId="0" borderId="6" xfId="0" applyFont="1" applyBorder="1" applyAlignment="1" applyProtection="1">
      <alignment horizontal="left" wrapText="1"/>
      <protection locked="0"/>
    </xf>
    <xf numFmtId="0" fontId="13" fillId="0" borderId="5" xfId="0" applyFont="1" applyBorder="1" applyAlignment="1" applyProtection="1">
      <alignment horizontal="left" wrapText="1"/>
      <protection locked="0"/>
    </xf>
    <xf numFmtId="0" fontId="13" fillId="0" borderId="7" xfId="0" applyFont="1" applyBorder="1" applyAlignment="1" applyProtection="1">
      <alignment horizontal="left" wrapText="1"/>
      <protection locked="0"/>
    </xf>
    <xf numFmtId="0" fontId="11" fillId="0" borderId="6" xfId="0" quotePrefix="1" applyFont="1" applyBorder="1" applyAlignment="1" applyProtection="1">
      <alignment horizontal="left" vertical="top" wrapText="1"/>
      <protection locked="0"/>
    </xf>
    <xf numFmtId="0" fontId="11" fillId="0" borderId="5" xfId="0" quotePrefix="1" applyFont="1" applyBorder="1" applyAlignment="1" applyProtection="1">
      <alignment horizontal="left" vertical="top" wrapText="1"/>
      <protection locked="0"/>
    </xf>
    <xf numFmtId="0" fontId="11" fillId="0" borderId="7" xfId="0" quotePrefix="1" applyFont="1" applyBorder="1" applyAlignment="1" applyProtection="1">
      <alignment horizontal="left" vertical="top" wrapText="1"/>
      <protection locked="0"/>
    </xf>
    <xf numFmtId="0" fontId="22" fillId="4" borderId="50" xfId="0" applyFont="1" applyFill="1" applyBorder="1" applyAlignment="1">
      <alignment horizontal="left" vertical="center" wrapText="1"/>
    </xf>
    <xf numFmtId="0" fontId="22" fillId="4" borderId="9" xfId="0" applyFont="1" applyFill="1" applyBorder="1" applyAlignment="1">
      <alignment horizontal="left" vertical="center" wrapText="1"/>
    </xf>
    <xf numFmtId="0" fontId="22" fillId="4" borderId="51" xfId="0" applyFont="1" applyFill="1" applyBorder="1" applyAlignment="1">
      <alignment horizontal="left" vertical="center" wrapText="1"/>
    </xf>
    <xf numFmtId="0" fontId="11" fillId="4" borderId="6" xfId="0" applyFont="1" applyFill="1" applyBorder="1" applyAlignment="1" applyProtection="1">
      <alignment horizontal="left" vertical="center" wrapText="1"/>
      <protection locked="0"/>
    </xf>
    <xf numFmtId="0" fontId="11" fillId="4" borderId="5" xfId="0" applyFont="1" applyFill="1" applyBorder="1" applyAlignment="1" applyProtection="1">
      <alignment horizontal="left" vertical="center" wrapText="1"/>
      <protection locked="0"/>
    </xf>
    <xf numFmtId="0" fontId="11" fillId="4" borderId="7" xfId="0" applyFont="1" applyFill="1" applyBorder="1" applyAlignment="1" applyProtection="1">
      <alignment horizontal="left" vertical="center" wrapText="1"/>
      <protection locked="0"/>
    </xf>
    <xf numFmtId="0" fontId="2" fillId="6" borderId="48"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49" xfId="0" applyFont="1" applyFill="1" applyBorder="1" applyAlignment="1">
      <alignment horizontal="left" vertical="center" wrapText="1"/>
    </xf>
    <xf numFmtId="0" fontId="0" fillId="0" borderId="3" xfId="0" applyBorder="1" applyAlignment="1">
      <alignment horizontal="right" wrapText="1"/>
    </xf>
    <xf numFmtId="0" fontId="0" fillId="0" borderId="0" xfId="0" applyBorder="1" applyAlignment="1">
      <alignment horizontal="center" wrapText="1"/>
    </xf>
    <xf numFmtId="0" fontId="16" fillId="0" borderId="53" xfId="0" applyFont="1" applyBorder="1" applyAlignment="1" applyProtection="1">
      <alignment horizontal="left" vertical="center" wrapText="1"/>
      <protection locked="0"/>
    </xf>
    <xf numFmtId="0" fontId="16" fillId="0" borderId="67" xfId="0" applyFont="1" applyBorder="1" applyAlignment="1" applyProtection="1">
      <alignment horizontal="left" vertical="center" wrapText="1"/>
      <protection locked="0"/>
    </xf>
    <xf numFmtId="0" fontId="2" fillId="0" borderId="9" xfId="0" applyFont="1" applyBorder="1" applyAlignment="1" applyProtection="1">
      <alignment horizontal="left" wrapText="1"/>
    </xf>
    <xf numFmtId="0" fontId="2" fillId="0" borderId="5" xfId="0" applyFont="1" applyBorder="1" applyAlignment="1" applyProtection="1">
      <alignment horizontal="left" wrapText="1"/>
    </xf>
    <xf numFmtId="0" fontId="6" fillId="0" borderId="5" xfId="0" applyFont="1" applyBorder="1" applyAlignment="1">
      <alignment horizontal="left" wrapText="1"/>
    </xf>
    <xf numFmtId="0" fontId="2" fillId="4" borderId="50" xfId="0" applyFont="1" applyFill="1" applyBorder="1" applyAlignment="1">
      <alignment horizontal="left" vertical="center" wrapText="1"/>
    </xf>
    <xf numFmtId="0" fontId="2" fillId="4" borderId="9" xfId="0" applyFont="1" applyFill="1" applyBorder="1" applyAlignment="1">
      <alignment horizontal="left" vertical="center" wrapText="1"/>
    </xf>
    <xf numFmtId="0" fontId="0" fillId="0" borderId="3" xfId="0" applyBorder="1" applyAlignment="1">
      <alignment horizontal="left" wrapText="1"/>
    </xf>
    <xf numFmtId="0" fontId="9" fillId="0" borderId="0" xfId="0" applyFont="1" applyBorder="1" applyAlignment="1">
      <alignment horizontal="right" vertical="top" wrapText="1"/>
    </xf>
    <xf numFmtId="0" fontId="2" fillId="0" borderId="3" xfId="0" applyFont="1" applyBorder="1" applyAlignment="1">
      <alignment horizontal="center" vertical="center" wrapText="1"/>
    </xf>
    <xf numFmtId="0" fontId="13" fillId="0" borderId="37" xfId="0" applyFont="1" applyBorder="1" applyAlignment="1" applyProtection="1">
      <alignment horizontal="left" vertical="center" wrapText="1"/>
      <protection locked="0"/>
    </xf>
    <xf numFmtId="0" fontId="13" fillId="0" borderId="69" xfId="0" applyFont="1" applyBorder="1" applyAlignment="1" applyProtection="1">
      <alignment horizontal="left" vertical="center" wrapText="1"/>
      <protection locked="0"/>
    </xf>
    <xf numFmtId="0" fontId="2" fillId="0" borderId="9" xfId="0" applyFont="1" applyBorder="1" applyAlignment="1">
      <alignment horizontal="left" wrapText="1"/>
    </xf>
    <xf numFmtId="0" fontId="16" fillId="4" borderId="6" xfId="0" applyFont="1" applyFill="1" applyBorder="1" applyAlignment="1" applyProtection="1">
      <alignment horizontal="left" vertical="top" wrapText="1"/>
      <protection locked="0"/>
    </xf>
    <xf numFmtId="0" fontId="16" fillId="4" borderId="5" xfId="0" applyFont="1" applyFill="1" applyBorder="1" applyAlignment="1" applyProtection="1">
      <alignment horizontal="left" vertical="top" wrapText="1"/>
      <protection locked="0"/>
    </xf>
    <xf numFmtId="0" fontId="16" fillId="4" borderId="7" xfId="0" applyFont="1" applyFill="1" applyBorder="1" applyAlignment="1" applyProtection="1">
      <alignment horizontal="left" vertical="top" wrapText="1"/>
      <protection locked="0"/>
    </xf>
    <xf numFmtId="0" fontId="22" fillId="0" borderId="3" xfId="0" applyFont="1" applyBorder="1" applyAlignment="1">
      <alignment horizontal="left" vertical="center" wrapText="1"/>
    </xf>
    <xf numFmtId="0" fontId="14" fillId="0" borderId="3" xfId="0" applyFont="1" applyBorder="1" applyAlignment="1" applyProtection="1">
      <alignment horizontal="center" vertical="center" wrapText="1"/>
      <protection locked="0"/>
    </xf>
    <xf numFmtId="0" fontId="13" fillId="0" borderId="3"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2" fillId="4" borderId="9" xfId="0" applyFont="1" applyFill="1" applyBorder="1" applyAlignment="1">
      <alignment horizontal="left"/>
    </xf>
    <xf numFmtId="0" fontId="3" fillId="4" borderId="9" xfId="0" applyFont="1" applyFill="1" applyBorder="1" applyAlignment="1">
      <alignment horizontal="left"/>
    </xf>
    <xf numFmtId="0" fontId="3" fillId="0" borderId="3" xfId="0" applyFont="1" applyBorder="1" applyAlignment="1">
      <alignment horizontal="center" vertical="center"/>
    </xf>
    <xf numFmtId="0" fontId="56" fillId="0" borderId="65" xfId="0" applyFont="1" applyBorder="1" applyAlignment="1">
      <alignment horizontal="center" vertical="center"/>
    </xf>
    <xf numFmtId="0" fontId="3" fillId="0" borderId="59" xfId="0" applyFont="1" applyBorder="1" applyAlignment="1">
      <alignment horizontal="center" vertical="center"/>
    </xf>
    <xf numFmtId="0" fontId="13" fillId="0" borderId="6"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62" xfId="0" applyFont="1" applyBorder="1" applyAlignment="1" applyProtection="1">
      <alignment horizontal="center" vertical="center"/>
      <protection locked="0"/>
    </xf>
    <xf numFmtId="0" fontId="13" fillId="0" borderId="64" xfId="0" applyFont="1" applyBorder="1" applyAlignment="1" applyProtection="1">
      <alignment horizontal="center" vertical="center"/>
      <protection locked="0"/>
    </xf>
    <xf numFmtId="0" fontId="13" fillId="0" borderId="37" xfId="0" applyFont="1" applyBorder="1" applyAlignment="1" applyProtection="1">
      <alignment horizontal="center" vertical="center"/>
      <protection locked="0"/>
    </xf>
    <xf numFmtId="0" fontId="13" fillId="0" borderId="66" xfId="0" applyFont="1" applyBorder="1" applyAlignment="1" applyProtection="1">
      <alignment horizontal="center" vertical="center"/>
      <protection locked="0"/>
    </xf>
    <xf numFmtId="0" fontId="13" fillId="0" borderId="58" xfId="0" applyFont="1" applyBorder="1" applyAlignment="1" applyProtection="1">
      <alignment horizontal="center" vertical="center"/>
      <protection locked="0"/>
    </xf>
    <xf numFmtId="0" fontId="13" fillId="0" borderId="53" xfId="0" applyFont="1" applyBorder="1" applyAlignment="1" applyProtection="1">
      <alignment horizontal="center" vertical="center"/>
      <protection locked="0"/>
    </xf>
    <xf numFmtId="0" fontId="13" fillId="0" borderId="60" xfId="0" applyFont="1" applyBorder="1" applyAlignment="1" applyProtection="1">
      <alignment horizontal="center" vertical="center"/>
      <protection locked="0"/>
    </xf>
    <xf numFmtId="0" fontId="10" fillId="0" borderId="0" xfId="0" applyFont="1" applyAlignment="1">
      <alignment horizontal="right" vertical="top"/>
    </xf>
    <xf numFmtId="0" fontId="2" fillId="0" borderId="0" xfId="0" applyFont="1" applyBorder="1" applyAlignment="1">
      <alignment horizontal="left" vertical="center"/>
    </xf>
    <xf numFmtId="0" fontId="16" fillId="0" borderId="6" xfId="0" applyFont="1" applyBorder="1" applyAlignment="1">
      <alignment horizontal="left" indent="1"/>
    </xf>
    <xf numFmtId="0" fontId="16" fillId="0" borderId="5" xfId="0" applyFont="1" applyBorder="1" applyAlignment="1">
      <alignment horizontal="left" indent="1"/>
    </xf>
    <xf numFmtId="0" fontId="16" fillId="0" borderId="7" xfId="0" applyFont="1" applyBorder="1" applyAlignment="1">
      <alignment horizontal="left" indent="1"/>
    </xf>
    <xf numFmtId="0" fontId="2" fillId="0" borderId="49" xfId="0" applyFont="1" applyBorder="1" applyAlignment="1">
      <alignment horizontal="left" vertical="center"/>
    </xf>
    <xf numFmtId="0" fontId="51" fillId="6" borderId="4" xfId="0" applyFont="1" applyFill="1" applyBorder="1" applyAlignment="1">
      <alignment horizontal="center" vertical="center" wrapText="1"/>
    </xf>
    <xf numFmtId="0" fontId="51" fillId="6" borderId="0" xfId="0" applyFont="1" applyFill="1" applyBorder="1" applyAlignment="1">
      <alignment horizontal="center" vertical="center" wrapText="1"/>
    </xf>
    <xf numFmtId="0" fontId="29" fillId="0" borderId="5" xfId="0" applyFont="1" applyBorder="1" applyAlignment="1" applyProtection="1">
      <alignment horizontal="left" vertical="center" indent="1"/>
      <protection locked="0"/>
    </xf>
    <xf numFmtId="0" fontId="29" fillId="0" borderId="7" xfId="0" applyFont="1" applyBorder="1" applyAlignment="1" applyProtection="1">
      <alignment horizontal="left" vertical="center" indent="1"/>
      <protection locked="0"/>
    </xf>
    <xf numFmtId="0" fontId="45" fillId="0" borderId="6" xfId="0" applyFont="1" applyBorder="1" applyAlignment="1">
      <alignment horizontal="left" vertical="center" indent="1"/>
    </xf>
    <xf numFmtId="0" fontId="45" fillId="0" borderId="5" xfId="0" applyFont="1" applyBorder="1" applyAlignment="1">
      <alignment horizontal="left" vertical="center" indent="1"/>
    </xf>
    <xf numFmtId="0" fontId="45" fillId="0" borderId="7" xfId="0" applyFont="1" applyBorder="1" applyAlignment="1">
      <alignment horizontal="left" vertical="center" indent="1"/>
    </xf>
    <xf numFmtId="0" fontId="9" fillId="0" borderId="0" xfId="0" applyFont="1" applyBorder="1" applyAlignment="1">
      <alignment horizontal="right" vertical="center" wrapText="1"/>
    </xf>
    <xf numFmtId="0" fontId="2" fillId="0" borderId="5" xfId="0" applyFont="1" applyFill="1" applyBorder="1" applyAlignment="1">
      <alignment horizontal="left"/>
    </xf>
    <xf numFmtId="0" fontId="3" fillId="0" borderId="5" xfId="0" applyFont="1" applyFill="1" applyBorder="1" applyAlignment="1">
      <alignment horizontal="left"/>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16" fillId="0" borderId="5" xfId="0" applyFont="1" applyBorder="1" applyAlignment="1">
      <alignment horizontal="left" vertical="center"/>
    </xf>
    <xf numFmtId="0" fontId="16" fillId="0" borderId="7" xfId="0" applyFont="1" applyBorder="1" applyAlignment="1">
      <alignment horizontal="left" vertical="center"/>
    </xf>
    <xf numFmtId="0" fontId="10" fillId="0" borderId="0" xfId="0" applyFont="1" applyAlignment="1">
      <alignment horizontal="right" vertical="center"/>
    </xf>
    <xf numFmtId="0" fontId="54" fillId="0" borderId="3" xfId="0" applyFont="1" applyBorder="1" applyAlignment="1">
      <alignment horizontal="left" vertical="center"/>
    </xf>
    <xf numFmtId="0" fontId="10" fillId="0" borderId="0" xfId="0" applyFont="1" applyAlignment="1">
      <alignment horizontal="center" vertical="center"/>
    </xf>
    <xf numFmtId="0" fontId="38" fillId="0" borderId="3" xfId="0" applyFont="1" applyBorder="1" applyAlignment="1">
      <alignment horizontal="center" vertical="center"/>
    </xf>
    <xf numFmtId="10" fontId="29" fillId="0" borderId="3" xfId="0" applyNumberFormat="1" applyFont="1" applyBorder="1" applyAlignment="1" applyProtection="1">
      <alignment horizontal="left" vertical="center"/>
      <protection locked="0"/>
    </xf>
    <xf numFmtId="0" fontId="55" fillId="0" borderId="3" xfId="0" applyFont="1" applyBorder="1" applyAlignment="1">
      <alignment horizontal="center" vertical="center"/>
    </xf>
    <xf numFmtId="0" fontId="59" fillId="0" borderId="3" xfId="3" applyBorder="1" applyAlignment="1">
      <alignment horizontal="center" vertical="center"/>
    </xf>
    <xf numFmtId="0" fontId="28" fillId="0" borderId="0" xfId="0" applyFont="1" applyBorder="1" applyAlignment="1" applyProtection="1">
      <alignment horizontal="right" vertical="center" wrapText="1"/>
    </xf>
    <xf numFmtId="0" fontId="6" fillId="0" borderId="6" xfId="0" applyFont="1" applyBorder="1" applyAlignment="1" applyProtection="1"/>
    <xf numFmtId="0" fontId="6" fillId="0" borderId="5" xfId="0" applyFont="1" applyBorder="1" applyAlignment="1" applyProtection="1"/>
    <xf numFmtId="0" fontId="6" fillId="0" borderId="7" xfId="0" applyFont="1" applyBorder="1" applyAlignment="1" applyProtection="1"/>
    <xf numFmtId="0" fontId="40" fillId="0" borderId="6" xfId="0" applyFont="1" applyBorder="1" applyAlignment="1" applyProtection="1">
      <alignment horizontal="center" vertical="center"/>
    </xf>
    <xf numFmtId="0" fontId="40" fillId="0" borderId="5" xfId="0" applyFont="1" applyBorder="1" applyAlignment="1" applyProtection="1">
      <alignment horizontal="center" vertical="center"/>
    </xf>
    <xf numFmtId="0" fontId="40" fillId="0" borderId="7" xfId="0" applyFont="1" applyBorder="1" applyAlignment="1" applyProtection="1">
      <alignment horizontal="center" vertical="center"/>
    </xf>
    <xf numFmtId="0" fontId="16" fillId="0" borderId="6" xfId="0" applyFont="1" applyBorder="1" applyAlignment="1">
      <alignment horizontal="left" vertical="center"/>
    </xf>
    <xf numFmtId="0" fontId="10" fillId="0" borderId="9" xfId="0" applyFont="1" applyBorder="1" applyAlignment="1" applyProtection="1">
      <alignment horizontal="right" vertical="center"/>
    </xf>
    <xf numFmtId="0" fontId="7" fillId="6" borderId="26" xfId="0" applyFont="1" applyFill="1" applyBorder="1" applyAlignment="1" applyProtection="1">
      <alignment vertical="center" wrapText="1"/>
    </xf>
    <xf numFmtId="0" fontId="23" fillId="6" borderId="26" xfId="0" applyFont="1" applyFill="1" applyBorder="1" applyAlignment="1" applyProtection="1">
      <alignment vertical="center" wrapText="1"/>
    </xf>
    <xf numFmtId="0" fontId="3" fillId="0" borderId="52" xfId="0" applyFont="1" applyBorder="1" applyAlignment="1" applyProtection="1">
      <alignment horizontal="left" vertical="center" indent="1"/>
    </xf>
    <xf numFmtId="0" fontId="3" fillId="0" borderId="53" xfId="0" applyFont="1" applyBorder="1" applyAlignment="1" applyProtection="1">
      <alignment horizontal="left" vertical="center" indent="1"/>
    </xf>
    <xf numFmtId="0" fontId="3" fillId="0" borderId="54" xfId="0" applyFont="1" applyBorder="1" applyAlignment="1" applyProtection="1">
      <alignment horizontal="left" vertical="center" indent="1"/>
    </xf>
    <xf numFmtId="0" fontId="3" fillId="0" borderId="34" xfId="0" applyFont="1" applyBorder="1" applyAlignment="1" applyProtection="1">
      <alignment horizontal="left" vertical="center" indent="1"/>
    </xf>
    <xf numFmtId="0" fontId="3" fillId="0" borderId="9" xfId="0" applyFont="1" applyBorder="1" applyAlignment="1" applyProtection="1">
      <alignment horizontal="left" vertical="center" indent="1"/>
    </xf>
    <xf numFmtId="0" fontId="3" fillId="0" borderId="35" xfId="0" applyFont="1" applyBorder="1" applyAlignment="1" applyProtection="1">
      <alignment horizontal="left" vertical="center" indent="1"/>
    </xf>
    <xf numFmtId="0" fontId="6" fillId="0" borderId="6" xfId="0" applyFont="1" applyBorder="1" applyAlignment="1" applyProtection="1">
      <protection locked="0"/>
    </xf>
    <xf numFmtId="0" fontId="6" fillId="0" borderId="5" xfId="0" applyFont="1" applyBorder="1" applyAlignment="1" applyProtection="1">
      <protection locked="0"/>
    </xf>
    <xf numFmtId="0" fontId="6" fillId="0" borderId="7" xfId="0" applyFont="1" applyBorder="1" applyAlignment="1" applyProtection="1">
      <protection locked="0"/>
    </xf>
    <xf numFmtId="0" fontId="3" fillId="4" borderId="34" xfId="0" applyFont="1" applyFill="1" applyBorder="1" applyAlignment="1" applyProtection="1">
      <alignment horizontal="left" vertical="center" indent="1"/>
    </xf>
    <xf numFmtId="0" fontId="3" fillId="4" borderId="9" xfId="0" applyFont="1" applyFill="1" applyBorder="1" applyAlignment="1" applyProtection="1">
      <alignment horizontal="left" vertical="center" indent="1"/>
    </xf>
    <xf numFmtId="0" fontId="3" fillId="4" borderId="35" xfId="0" applyFont="1" applyFill="1" applyBorder="1" applyAlignment="1" applyProtection="1">
      <alignment horizontal="left" vertical="center" indent="1"/>
    </xf>
    <xf numFmtId="0" fontId="3" fillId="6" borderId="34" xfId="0" applyFont="1" applyFill="1" applyBorder="1" applyAlignment="1" applyProtection="1">
      <alignment horizontal="left" vertical="center" indent="1"/>
    </xf>
    <xf numFmtId="0" fontId="3" fillId="6" borderId="9" xfId="0" applyFont="1" applyFill="1" applyBorder="1" applyAlignment="1" applyProtection="1">
      <alignment horizontal="left" vertical="center" indent="1"/>
    </xf>
    <xf numFmtId="0" fontId="3" fillId="6" borderId="35" xfId="0" applyFont="1" applyFill="1" applyBorder="1" applyAlignment="1" applyProtection="1">
      <alignment horizontal="left" vertical="center" indent="1"/>
    </xf>
    <xf numFmtId="0" fontId="14" fillId="0" borderId="26" xfId="0" applyFont="1" applyBorder="1" applyAlignment="1" applyProtection="1">
      <alignment vertical="center" wrapText="1"/>
      <protection locked="0"/>
    </xf>
    <xf numFmtId="0" fontId="13" fillId="0" borderId="28" xfId="0" applyFont="1" applyBorder="1" applyAlignment="1" applyProtection="1">
      <alignment horizontal="left" vertical="center"/>
      <protection locked="0"/>
    </xf>
    <xf numFmtId="0" fontId="3" fillId="0" borderId="32"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Border="1" applyAlignment="1">
      <alignment horizontal="right" vertical="center" wrapText="1"/>
    </xf>
    <xf numFmtId="0" fontId="16" fillId="0" borderId="6" xfId="0" applyFont="1" applyBorder="1" applyAlignment="1">
      <alignment horizontal="left" vertical="center" indent="1"/>
    </xf>
    <xf numFmtId="0" fontId="16" fillId="0" borderId="5" xfId="0" applyFont="1" applyBorder="1" applyAlignment="1">
      <alignment horizontal="left" vertical="center" indent="1"/>
    </xf>
    <xf numFmtId="0" fontId="16" fillId="0" borderId="7" xfId="0" applyFont="1" applyBorder="1" applyAlignment="1">
      <alignment horizontal="left" vertical="center" indent="1"/>
    </xf>
    <xf numFmtId="0" fontId="7" fillId="0" borderId="0" xfId="0" applyFont="1" applyFill="1" applyAlignment="1">
      <alignment horizontal="left"/>
    </xf>
    <xf numFmtId="0" fontId="13" fillId="0" borderId="8" xfId="0" applyFont="1" applyBorder="1" applyAlignment="1" applyProtection="1">
      <alignment horizontal="left" vertical="center"/>
      <protection locked="0"/>
    </xf>
    <xf numFmtId="0" fontId="13" fillId="0" borderId="55"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29" xfId="0" applyFont="1" applyBorder="1" applyAlignment="1" applyProtection="1">
      <alignment horizontal="left" vertical="center"/>
      <protection locked="0"/>
    </xf>
    <xf numFmtId="0" fontId="28" fillId="0" borderId="0" xfId="0" applyFont="1" applyBorder="1" applyAlignment="1">
      <alignment horizontal="right" vertical="top" wrapText="1"/>
    </xf>
    <xf numFmtId="0" fontId="2" fillId="0" borderId="0" xfId="0" applyFont="1" applyAlignment="1">
      <alignment horizontal="right" vertical="center"/>
    </xf>
    <xf numFmtId="0" fontId="2" fillId="0" borderId="6" xfId="0" applyFont="1" applyBorder="1" applyAlignment="1">
      <alignment horizontal="center"/>
    </xf>
    <xf numFmtId="0" fontId="2" fillId="0" borderId="5" xfId="0" applyFont="1" applyBorder="1" applyAlignment="1">
      <alignment horizontal="center"/>
    </xf>
    <xf numFmtId="0" fontId="2" fillId="0" borderId="7" xfId="0" applyFont="1" applyBorder="1" applyAlignment="1">
      <alignment horizontal="center"/>
    </xf>
    <xf numFmtId="0" fontId="0" fillId="0" borderId="9" xfId="0" applyBorder="1" applyAlignment="1" applyProtection="1">
      <alignment horizontal="left" vertical="center"/>
      <protection locked="0"/>
    </xf>
    <xf numFmtId="0" fontId="0" fillId="0" borderId="0" xfId="0" applyBorder="1" applyAlignment="1">
      <alignment horizontal="right"/>
    </xf>
    <xf numFmtId="0" fontId="0" fillId="0" borderId="56" xfId="0"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19" fillId="0" borderId="6" xfId="0" applyFont="1" applyBorder="1" applyAlignment="1">
      <alignment horizontal="left" vertical="center" indent="1"/>
    </xf>
    <xf numFmtId="0" fontId="19" fillId="0" borderId="5" xfId="0" applyFont="1" applyBorder="1" applyAlignment="1">
      <alignment horizontal="left" vertical="center" indent="1"/>
    </xf>
    <xf numFmtId="0" fontId="19" fillId="0" borderId="7" xfId="0" applyFont="1" applyBorder="1" applyAlignment="1">
      <alignment horizontal="left" vertical="center" indent="1"/>
    </xf>
    <xf numFmtId="0" fontId="2" fillId="0" borderId="6" xfId="0" applyFont="1" applyFill="1" applyBorder="1" applyAlignment="1">
      <alignment horizontal="center"/>
    </xf>
    <xf numFmtId="0" fontId="2" fillId="0" borderId="7" xfId="0" applyFont="1" applyFill="1" applyBorder="1" applyAlignment="1">
      <alignment horizontal="center"/>
    </xf>
    <xf numFmtId="0" fontId="19" fillId="0" borderId="6" xfId="0" applyFont="1" applyBorder="1" applyAlignment="1" applyProtection="1">
      <alignment horizontal="left" vertical="center" indent="1"/>
    </xf>
    <xf numFmtId="0" fontId="19" fillId="0" borderId="5" xfId="0" applyFont="1" applyBorder="1" applyAlignment="1" applyProtection="1">
      <alignment horizontal="left" vertical="center" indent="1"/>
    </xf>
    <xf numFmtId="0" fontId="19" fillId="0" borderId="7" xfId="0" applyFont="1" applyBorder="1" applyAlignment="1" applyProtection="1">
      <alignment horizontal="left" vertical="center" indent="1"/>
    </xf>
    <xf numFmtId="0" fontId="7" fillId="6" borderId="26" xfId="0" applyFont="1" applyFill="1" applyBorder="1" applyAlignment="1">
      <alignment vertical="center" wrapText="1"/>
    </xf>
    <xf numFmtId="0" fontId="23" fillId="6" borderId="26" xfId="0" applyFont="1" applyFill="1" applyBorder="1" applyAlignment="1">
      <alignment vertical="center" wrapText="1"/>
    </xf>
    <xf numFmtId="0" fontId="19" fillId="0" borderId="0" xfId="0" applyFont="1" applyAlignment="1">
      <alignment horizontal="left" vertical="center"/>
    </xf>
    <xf numFmtId="0" fontId="3" fillId="6" borderId="52" xfId="0" applyFont="1" applyFill="1" applyBorder="1" applyAlignment="1" applyProtection="1">
      <alignment horizontal="left" vertical="center" indent="1"/>
    </xf>
    <xf numFmtId="0" fontId="3" fillId="6" borderId="53" xfId="0" applyFont="1" applyFill="1" applyBorder="1" applyAlignment="1" applyProtection="1">
      <alignment horizontal="left" vertical="center" indent="1"/>
    </xf>
    <xf numFmtId="0" fontId="3" fillId="6" borderId="54" xfId="0" applyFont="1" applyFill="1" applyBorder="1" applyAlignment="1" applyProtection="1">
      <alignment horizontal="left" vertical="center" indent="1"/>
    </xf>
    <xf numFmtId="0" fontId="0" fillId="0" borderId="9" xfId="0" applyBorder="1" applyAlignment="1" applyProtection="1">
      <alignment vertical="center"/>
      <protection locked="0"/>
    </xf>
    <xf numFmtId="0" fontId="23" fillId="0" borderId="5" xfId="0" applyFont="1" applyBorder="1" applyAlignment="1" applyProtection="1">
      <alignment vertical="center"/>
      <protection locked="0"/>
    </xf>
    <xf numFmtId="0" fontId="2" fillId="0" borderId="47" xfId="0" applyFont="1" applyBorder="1" applyAlignment="1">
      <alignment horizontal="left"/>
    </xf>
    <xf numFmtId="0" fontId="0" fillId="0" borderId="52" xfId="0" applyBorder="1" applyAlignment="1" applyProtection="1">
      <alignment horizontal="left" vertical="center"/>
      <protection locked="0"/>
    </xf>
    <xf numFmtId="0" fontId="0" fillId="0" borderId="54" xfId="0" applyBorder="1" applyAlignment="1" applyProtection="1">
      <alignment horizontal="left" vertical="center"/>
      <protection locked="0"/>
    </xf>
    <xf numFmtId="0" fontId="3" fillId="0" borderId="36" xfId="0" applyFont="1" applyBorder="1" applyAlignment="1">
      <alignment horizontal="left"/>
    </xf>
    <xf numFmtId="0" fontId="3" fillId="0" borderId="38" xfId="0" applyFont="1" applyBorder="1" applyAlignment="1">
      <alignment horizontal="left"/>
    </xf>
    <xf numFmtId="0" fontId="0" fillId="0" borderId="39"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38" xfId="0" applyBorder="1"/>
    <xf numFmtId="0" fontId="9" fillId="0" borderId="0" xfId="0" applyFont="1" applyBorder="1" applyAlignment="1" applyProtection="1">
      <alignment horizontal="right" wrapText="1"/>
    </xf>
    <xf numFmtId="0" fontId="7" fillId="0" borderId="0" xfId="0" applyFont="1" applyAlignment="1">
      <alignment horizontal="justify" vertical="top" wrapText="1"/>
    </xf>
    <xf numFmtId="0" fontId="52" fillId="0" borderId="47" xfId="0" applyFont="1" applyFill="1" applyBorder="1" applyAlignment="1">
      <alignment horizontal="center"/>
    </xf>
    <xf numFmtId="0" fontId="13" fillId="0" borderId="5" xfId="0" applyFont="1" applyBorder="1" applyAlignment="1" applyProtection="1">
      <alignment horizontal="left" vertical="center"/>
      <protection locked="0"/>
    </xf>
    <xf numFmtId="0" fontId="13" fillId="0" borderId="9" xfId="0" applyFont="1" applyBorder="1" applyAlignment="1" applyProtection="1">
      <alignment horizontal="left" vertical="center"/>
      <protection locked="0"/>
    </xf>
    <xf numFmtId="0" fontId="17" fillId="0" borderId="0" xfId="0" applyFont="1" applyBorder="1" applyAlignment="1">
      <alignment horizontal="justify" vertical="top" wrapText="1"/>
    </xf>
    <xf numFmtId="0" fontId="6" fillId="0" borderId="0" xfId="0" applyFont="1" applyBorder="1" applyAlignment="1">
      <alignment horizontal="justify" vertical="top" wrapText="1"/>
    </xf>
    <xf numFmtId="0" fontId="6" fillId="0" borderId="0" xfId="0" applyFont="1" applyBorder="1" applyAlignment="1">
      <alignment horizontal="left" vertical="top" wrapText="1" indent="1"/>
    </xf>
    <xf numFmtId="0" fontId="6" fillId="0" borderId="0" xfId="0" applyFont="1" applyFill="1" applyBorder="1" applyAlignment="1">
      <alignment horizontal="center" vertical="center"/>
    </xf>
    <xf numFmtId="0" fontId="14" fillId="0" borderId="6"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9" fillId="0" borderId="47" xfId="0" applyFont="1" applyBorder="1" applyAlignment="1">
      <alignment horizontal="right" vertical="center" wrapText="1"/>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10" fillId="0" borderId="0" xfId="0" applyFont="1" applyBorder="1" applyAlignment="1" applyProtection="1">
      <alignment horizontal="right" vertical="center" wrapText="1"/>
    </xf>
    <xf numFmtId="0" fontId="1" fillId="0" borderId="0" xfId="0" applyFont="1" applyBorder="1" applyAlignment="1">
      <alignment horizontal="left" vertical="top" wrapText="1" indent="1"/>
    </xf>
    <xf numFmtId="0" fontId="19" fillId="0" borderId="6" xfId="0" applyFont="1" applyBorder="1" applyAlignment="1" applyProtection="1">
      <alignment horizontal="left" vertical="center" indent="1"/>
      <protection locked="0"/>
    </xf>
    <xf numFmtId="0" fontId="19" fillId="0" borderId="7" xfId="0" applyFont="1" applyBorder="1" applyAlignment="1" applyProtection="1">
      <alignment horizontal="left" vertical="center" indent="1"/>
      <protection locked="0"/>
    </xf>
    <xf numFmtId="0" fontId="8" fillId="0" borderId="0" xfId="0" applyFont="1" applyBorder="1" applyAlignment="1">
      <alignment horizontal="justify" vertical="top" wrapText="1"/>
    </xf>
  </cellXfs>
  <cellStyles count="4">
    <cellStyle name="Hyperlink" xfId="3" builtinId="8"/>
    <cellStyle name="left" xfId="1" xr:uid="{00000000-0005-0000-0000-000000000000}"/>
    <cellStyle name="Normal" xfId="0" builtinId="0"/>
    <cellStyle name="right" xfId="2" xr:uid="{00000000-0005-0000-0000-000002000000}"/>
  </cellStyles>
  <dxfs count="9">
    <dxf>
      <font>
        <color rgb="FF00B050"/>
      </font>
    </dxf>
    <dxf>
      <font>
        <color theme="9" tint="-0.24994659260841701"/>
      </font>
    </dxf>
    <dxf>
      <font>
        <color rgb="FFFF0000"/>
      </font>
    </dxf>
    <dxf>
      <font>
        <color rgb="FF00B050"/>
      </font>
    </dxf>
    <dxf>
      <font>
        <color theme="9" tint="-0.24994659260841701"/>
      </font>
    </dxf>
    <dxf>
      <font>
        <color rgb="FFFF0000"/>
      </font>
    </dxf>
    <dxf>
      <font>
        <color rgb="FF00B050"/>
      </font>
    </dxf>
    <dxf>
      <font>
        <color theme="9" tint="-0.24994659260841701"/>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8.emf"/><Relationship Id="rId1" Type="http://schemas.openxmlformats.org/officeDocument/2006/relationships/image" Target="../media/image7.emf"/></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5" Type="http://schemas.openxmlformats.org/officeDocument/2006/relationships/image" Target="../media/image6.emf"/><Relationship Id="rId4" Type="http://schemas.openxmlformats.org/officeDocument/2006/relationships/image" Target="../media/image5.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9.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9.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9.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9.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9.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9.jpeg"/></Relationships>
</file>

<file path=xl/drawings/_rels/vmlDrawing8.vml.rels><?xml version="1.0" encoding="UTF-8" standalone="yes"?>
<Relationships xmlns="http://schemas.openxmlformats.org/package/2006/relationships"><Relationship Id="rId8" Type="http://schemas.openxmlformats.org/officeDocument/2006/relationships/image" Target="../media/image18.emf"/><Relationship Id="rId3" Type="http://schemas.openxmlformats.org/officeDocument/2006/relationships/image" Target="../media/image13.emf"/><Relationship Id="rId7" Type="http://schemas.openxmlformats.org/officeDocument/2006/relationships/image" Target="../media/image17.emf"/><Relationship Id="rId12" Type="http://schemas.openxmlformats.org/officeDocument/2006/relationships/image" Target="../media/image22.emf"/><Relationship Id="rId2" Type="http://schemas.openxmlformats.org/officeDocument/2006/relationships/image" Target="../media/image12.emf"/><Relationship Id="rId1" Type="http://schemas.openxmlformats.org/officeDocument/2006/relationships/image" Target="../media/image11.emf"/><Relationship Id="rId6" Type="http://schemas.openxmlformats.org/officeDocument/2006/relationships/image" Target="../media/image16.emf"/><Relationship Id="rId11" Type="http://schemas.openxmlformats.org/officeDocument/2006/relationships/image" Target="../media/image21.emf"/><Relationship Id="rId5" Type="http://schemas.openxmlformats.org/officeDocument/2006/relationships/image" Target="../media/image15.emf"/><Relationship Id="rId10" Type="http://schemas.openxmlformats.org/officeDocument/2006/relationships/image" Target="../media/image20.emf"/><Relationship Id="rId4" Type="http://schemas.openxmlformats.org/officeDocument/2006/relationships/image" Target="../media/image14.emf"/><Relationship Id="rId9" Type="http://schemas.openxmlformats.org/officeDocument/2006/relationships/image" Target="../media/image19.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2</xdr:col>
      <xdr:colOff>5404556</xdr:colOff>
      <xdr:row>7</xdr:row>
      <xdr:rowOff>52211</xdr:rowOff>
    </xdr:from>
    <xdr:to>
      <xdr:col>2</xdr:col>
      <xdr:colOff>6325306</xdr:colOff>
      <xdr:row>9</xdr:row>
      <xdr:rowOff>26107</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5842000" y="2091267"/>
          <a:ext cx="920750" cy="234951"/>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Green Tabs</a:t>
          </a:r>
        </a:p>
      </xdr:txBody>
    </xdr:sp>
    <xdr:clientData/>
  </xdr:twoCellAnchor>
  <xdr:twoCellAnchor>
    <xdr:from>
      <xdr:col>2</xdr:col>
      <xdr:colOff>5321300</xdr:colOff>
      <xdr:row>25</xdr:row>
      <xdr:rowOff>387350</xdr:rowOff>
    </xdr:from>
    <xdr:to>
      <xdr:col>2</xdr:col>
      <xdr:colOff>6242050</xdr:colOff>
      <xdr:row>27</xdr:row>
      <xdr:rowOff>163689</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5758744" y="6448072"/>
          <a:ext cx="920750" cy="234950"/>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Blue</a:t>
          </a:r>
          <a:r>
            <a:rPr lang="en-US" sz="1100" baseline="0"/>
            <a:t> Tab</a:t>
          </a:r>
          <a:endParaRPr lang="en-US" sz="1100"/>
        </a:p>
      </xdr:txBody>
    </xdr:sp>
    <xdr:clientData/>
  </xdr:twoCellAnchor>
  <xdr:twoCellAnchor>
    <xdr:from>
      <xdr:col>2</xdr:col>
      <xdr:colOff>5314244</xdr:colOff>
      <xdr:row>30</xdr:row>
      <xdr:rowOff>62794</xdr:rowOff>
    </xdr:from>
    <xdr:to>
      <xdr:col>2</xdr:col>
      <xdr:colOff>6234994</xdr:colOff>
      <xdr:row>31</xdr:row>
      <xdr:rowOff>100189</xdr:rowOff>
    </xdr:to>
    <xdr:sp macro="" textlink="">
      <xdr:nvSpPr>
        <xdr:cNvPr id="7" name="Rectangle 6">
          <a:extLst>
            <a:ext uri="{FF2B5EF4-FFF2-40B4-BE49-F238E27FC236}">
              <a16:creationId xmlns:a16="http://schemas.microsoft.com/office/drawing/2014/main" id="{00000000-0008-0000-0000-000007000000}"/>
            </a:ext>
          </a:extLst>
        </xdr:cNvPr>
        <xdr:cNvSpPr/>
      </xdr:nvSpPr>
      <xdr:spPr>
        <a:xfrm>
          <a:off x="5751688" y="7231238"/>
          <a:ext cx="920750" cy="234951"/>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Black</a:t>
          </a:r>
          <a:r>
            <a:rPr lang="en-US" sz="1100" baseline="0"/>
            <a:t> Tab</a:t>
          </a:r>
          <a:endParaRPr lang="en-US" sz="1100"/>
        </a:p>
      </xdr:txBody>
    </xdr:sp>
    <xdr:clientData/>
  </xdr:twoCellAnchor>
  <xdr:twoCellAnchor>
    <xdr:from>
      <xdr:col>2</xdr:col>
      <xdr:colOff>5266973</xdr:colOff>
      <xdr:row>39</xdr:row>
      <xdr:rowOff>4937</xdr:rowOff>
    </xdr:from>
    <xdr:to>
      <xdr:col>2</xdr:col>
      <xdr:colOff>6187723</xdr:colOff>
      <xdr:row>40</xdr:row>
      <xdr:rowOff>42332</xdr:rowOff>
    </xdr:to>
    <xdr:sp macro="" textlink="">
      <xdr:nvSpPr>
        <xdr:cNvPr id="8" name="Rectangle 7">
          <a:extLst>
            <a:ext uri="{FF2B5EF4-FFF2-40B4-BE49-F238E27FC236}">
              <a16:creationId xmlns:a16="http://schemas.microsoft.com/office/drawing/2014/main" id="{00000000-0008-0000-0000-000008000000}"/>
            </a:ext>
          </a:extLst>
        </xdr:cNvPr>
        <xdr:cNvSpPr/>
      </xdr:nvSpPr>
      <xdr:spPr>
        <a:xfrm>
          <a:off x="5704417" y="8767937"/>
          <a:ext cx="920750" cy="234951"/>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Blue</a:t>
          </a:r>
          <a:r>
            <a:rPr lang="en-US" sz="1100" baseline="0"/>
            <a:t> Tab</a:t>
          </a:r>
          <a:endParaRPr lang="en-US" sz="1100"/>
        </a:p>
      </xdr:txBody>
    </xdr:sp>
    <xdr:clientData/>
  </xdr:twoCellAnchor>
  <xdr:twoCellAnchor>
    <xdr:from>
      <xdr:col>2</xdr:col>
      <xdr:colOff>5287434</xdr:colOff>
      <xdr:row>33</xdr:row>
      <xdr:rowOff>149577</xdr:rowOff>
    </xdr:from>
    <xdr:to>
      <xdr:col>2</xdr:col>
      <xdr:colOff>6208184</xdr:colOff>
      <xdr:row>35</xdr:row>
      <xdr:rowOff>123472</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5724878" y="7967133"/>
          <a:ext cx="920750" cy="234950"/>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Blue</a:t>
          </a:r>
          <a:r>
            <a:rPr lang="en-US" sz="1100" baseline="0"/>
            <a:t> Tab</a:t>
          </a:r>
          <a:endParaRPr lang="en-US" sz="1100"/>
        </a:p>
      </xdr:txBody>
    </xdr:sp>
    <xdr:clientData/>
  </xdr:twoCellAnchor>
  <xdr:twoCellAnchor>
    <xdr:from>
      <xdr:col>2</xdr:col>
      <xdr:colOff>5413023</xdr:colOff>
      <xdr:row>12</xdr:row>
      <xdr:rowOff>21165</xdr:rowOff>
    </xdr:from>
    <xdr:to>
      <xdr:col>2</xdr:col>
      <xdr:colOff>6333773</xdr:colOff>
      <xdr:row>13</xdr:row>
      <xdr:rowOff>192615</xdr:rowOff>
    </xdr:to>
    <xdr:sp macro="" textlink="">
      <xdr:nvSpPr>
        <xdr:cNvPr id="10" name="Rectangle 9">
          <a:extLst>
            <a:ext uri="{FF2B5EF4-FFF2-40B4-BE49-F238E27FC236}">
              <a16:creationId xmlns:a16="http://schemas.microsoft.com/office/drawing/2014/main" id="{00000000-0008-0000-0000-00000A000000}"/>
            </a:ext>
          </a:extLst>
        </xdr:cNvPr>
        <xdr:cNvSpPr/>
      </xdr:nvSpPr>
      <xdr:spPr>
        <a:xfrm>
          <a:off x="5850467" y="3203221"/>
          <a:ext cx="920750" cy="234950"/>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Green Tab</a:t>
          </a:r>
        </a:p>
      </xdr:txBody>
    </xdr:sp>
    <xdr:clientData/>
  </xdr:twoCellAnchor>
  <xdr:twoCellAnchor>
    <xdr:from>
      <xdr:col>2</xdr:col>
      <xdr:colOff>5339644</xdr:colOff>
      <xdr:row>23</xdr:row>
      <xdr:rowOff>6351</xdr:rowOff>
    </xdr:from>
    <xdr:to>
      <xdr:col>2</xdr:col>
      <xdr:colOff>6260394</xdr:colOff>
      <xdr:row>24</xdr:row>
      <xdr:rowOff>33162</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5777088" y="5643740"/>
          <a:ext cx="920750" cy="224366"/>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Blue</a:t>
          </a:r>
          <a:r>
            <a:rPr lang="en-US" sz="1100" baseline="0"/>
            <a:t> Tab</a:t>
          </a:r>
          <a:endParaRPr lang="en-US" sz="1100"/>
        </a:p>
      </xdr:txBody>
    </xdr:sp>
    <xdr:clientData/>
  </xdr:twoCellAnchor>
  <xdr:twoCellAnchor>
    <xdr:from>
      <xdr:col>2</xdr:col>
      <xdr:colOff>5392561</xdr:colOff>
      <xdr:row>16</xdr:row>
      <xdr:rowOff>21873</xdr:rowOff>
    </xdr:from>
    <xdr:to>
      <xdr:col>2</xdr:col>
      <xdr:colOff>6313311</xdr:colOff>
      <xdr:row>17</xdr:row>
      <xdr:rowOff>165100</xdr:rowOff>
    </xdr:to>
    <xdr:sp macro="" textlink="">
      <xdr:nvSpPr>
        <xdr:cNvPr id="14" name="Rectangle 13">
          <a:extLst>
            <a:ext uri="{FF2B5EF4-FFF2-40B4-BE49-F238E27FC236}">
              <a16:creationId xmlns:a16="http://schemas.microsoft.com/office/drawing/2014/main" id="{00000000-0008-0000-0000-00000E000000}"/>
            </a:ext>
          </a:extLst>
        </xdr:cNvPr>
        <xdr:cNvSpPr/>
      </xdr:nvSpPr>
      <xdr:spPr>
        <a:xfrm>
          <a:off x="5830005" y="4078817"/>
          <a:ext cx="920750" cy="234950"/>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Green Tab</a:t>
          </a:r>
        </a:p>
      </xdr:txBody>
    </xdr:sp>
    <xdr:clientData/>
  </xdr:twoCellAnchor>
  <xdr:twoCellAnchor editAs="oneCell">
    <xdr:from>
      <xdr:col>1</xdr:col>
      <xdr:colOff>171450</xdr:colOff>
      <xdr:row>0</xdr:row>
      <xdr:rowOff>57151</xdr:rowOff>
    </xdr:from>
    <xdr:to>
      <xdr:col>2</xdr:col>
      <xdr:colOff>1454856</xdr:colOff>
      <xdr:row>1</xdr:row>
      <xdr:rowOff>270970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27894" y="57151"/>
          <a:ext cx="1664406" cy="54543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82550</xdr:colOff>
      <xdr:row>0</xdr:row>
      <xdr:rowOff>69850</xdr:rowOff>
    </xdr:from>
    <xdr:to>
      <xdr:col>1</xdr:col>
      <xdr:colOff>1460500</xdr:colOff>
      <xdr:row>2</xdr:row>
      <xdr:rowOff>28339</xdr:rowOff>
    </xdr:to>
    <xdr:pic>
      <xdr:nvPicPr>
        <xdr:cNvPr id="5" name="Picture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1"/>
        <a:stretch>
          <a:fillRect/>
        </a:stretch>
      </xdr:blipFill>
      <xdr:spPr>
        <a:xfrm>
          <a:off x="82550" y="69850"/>
          <a:ext cx="1733550" cy="56808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2773680</xdr:colOff>
          <xdr:row>4</xdr:row>
          <xdr:rowOff>0</xdr:rowOff>
        </xdr:from>
        <xdr:to>
          <xdr:col>1</xdr:col>
          <xdr:colOff>3497580</xdr:colOff>
          <xdr:row>4</xdr:row>
          <xdr:rowOff>205740</xdr:rowOff>
        </xdr:to>
        <xdr:sp macro="" textlink="">
          <xdr:nvSpPr>
            <xdr:cNvPr id="6145" name="OptionButton1" hidden="1">
              <a:extLst>
                <a:ext uri="{63B3BB69-23CF-44E3-9099-C40C66FF867C}">
                  <a14:compatExt spid="_x0000_s6145"/>
                </a:ext>
                <a:ext uri="{FF2B5EF4-FFF2-40B4-BE49-F238E27FC236}">
                  <a16:creationId xmlns:a16="http://schemas.microsoft.com/office/drawing/2014/main" id="{00000000-0008-0000-0B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3535680</xdr:colOff>
          <xdr:row>4</xdr:row>
          <xdr:rowOff>0</xdr:rowOff>
        </xdr:from>
        <xdr:to>
          <xdr:col>1</xdr:col>
          <xdr:colOff>4297680</xdr:colOff>
          <xdr:row>4</xdr:row>
          <xdr:rowOff>220980</xdr:rowOff>
        </xdr:to>
        <xdr:sp macro="" textlink="">
          <xdr:nvSpPr>
            <xdr:cNvPr id="6146" name="OptionButton2" hidden="1">
              <a:extLst>
                <a:ext uri="{63B3BB69-23CF-44E3-9099-C40C66FF867C}">
                  <a14:compatExt spid="_x0000_s6146"/>
                </a:ext>
                <a:ext uri="{FF2B5EF4-FFF2-40B4-BE49-F238E27FC236}">
                  <a16:creationId xmlns:a16="http://schemas.microsoft.com/office/drawing/2014/main" id="{00000000-0008-0000-0B00-00000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2773680</xdr:colOff>
          <xdr:row>13</xdr:row>
          <xdr:rowOff>0</xdr:rowOff>
        </xdr:from>
        <xdr:to>
          <xdr:col>1</xdr:col>
          <xdr:colOff>3497580</xdr:colOff>
          <xdr:row>13</xdr:row>
          <xdr:rowOff>205740</xdr:rowOff>
        </xdr:to>
        <xdr:sp macro="" textlink="">
          <xdr:nvSpPr>
            <xdr:cNvPr id="6155" name="OptionButton3" hidden="1">
              <a:extLst>
                <a:ext uri="{63B3BB69-23CF-44E3-9099-C40C66FF867C}">
                  <a14:compatExt spid="_x0000_s6155"/>
                </a:ext>
                <a:ext uri="{FF2B5EF4-FFF2-40B4-BE49-F238E27FC236}">
                  <a16:creationId xmlns:a16="http://schemas.microsoft.com/office/drawing/2014/main" id="{00000000-0008-0000-0B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3535680</xdr:colOff>
          <xdr:row>13</xdr:row>
          <xdr:rowOff>0</xdr:rowOff>
        </xdr:from>
        <xdr:to>
          <xdr:col>1</xdr:col>
          <xdr:colOff>4259580</xdr:colOff>
          <xdr:row>13</xdr:row>
          <xdr:rowOff>198120</xdr:rowOff>
        </xdr:to>
        <xdr:sp macro="" textlink="">
          <xdr:nvSpPr>
            <xdr:cNvPr id="6156" name="OptionButton4" hidden="1">
              <a:extLst>
                <a:ext uri="{63B3BB69-23CF-44E3-9099-C40C66FF867C}">
                  <a14:compatExt spid="_x0000_s6156"/>
                </a:ext>
                <a:ext uri="{FF2B5EF4-FFF2-40B4-BE49-F238E27FC236}">
                  <a16:creationId xmlns:a16="http://schemas.microsoft.com/office/drawing/2014/main" id="{00000000-0008-0000-0B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2773680</xdr:colOff>
          <xdr:row>22</xdr:row>
          <xdr:rowOff>0</xdr:rowOff>
        </xdr:from>
        <xdr:to>
          <xdr:col>1</xdr:col>
          <xdr:colOff>3535680</xdr:colOff>
          <xdr:row>23</xdr:row>
          <xdr:rowOff>0</xdr:rowOff>
        </xdr:to>
        <xdr:sp macro="" textlink="">
          <xdr:nvSpPr>
            <xdr:cNvPr id="6157" name="OptionButton5" hidden="1">
              <a:extLst>
                <a:ext uri="{63B3BB69-23CF-44E3-9099-C40C66FF867C}">
                  <a14:compatExt spid="_x0000_s6157"/>
                </a:ext>
                <a:ext uri="{FF2B5EF4-FFF2-40B4-BE49-F238E27FC236}">
                  <a16:creationId xmlns:a16="http://schemas.microsoft.com/office/drawing/2014/main" id="{00000000-0008-0000-0B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3535680</xdr:colOff>
          <xdr:row>22</xdr:row>
          <xdr:rowOff>0</xdr:rowOff>
        </xdr:from>
        <xdr:to>
          <xdr:col>1</xdr:col>
          <xdr:colOff>4290060</xdr:colOff>
          <xdr:row>23</xdr:row>
          <xdr:rowOff>0</xdr:rowOff>
        </xdr:to>
        <xdr:sp macro="" textlink="">
          <xdr:nvSpPr>
            <xdr:cNvPr id="6158" name="OptionButton6" hidden="1">
              <a:extLst>
                <a:ext uri="{63B3BB69-23CF-44E3-9099-C40C66FF867C}">
                  <a14:compatExt spid="_x0000_s6158"/>
                </a:ext>
                <a:ext uri="{FF2B5EF4-FFF2-40B4-BE49-F238E27FC236}">
                  <a16:creationId xmlns:a16="http://schemas.microsoft.com/office/drawing/2014/main" id="{00000000-0008-0000-0B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2773680</xdr:colOff>
          <xdr:row>38</xdr:row>
          <xdr:rowOff>0</xdr:rowOff>
        </xdr:from>
        <xdr:to>
          <xdr:col>1</xdr:col>
          <xdr:colOff>3497580</xdr:colOff>
          <xdr:row>38</xdr:row>
          <xdr:rowOff>205740</xdr:rowOff>
        </xdr:to>
        <xdr:sp macro="" textlink="">
          <xdr:nvSpPr>
            <xdr:cNvPr id="6179" name="OptionButton13" hidden="1">
              <a:extLst>
                <a:ext uri="{63B3BB69-23CF-44E3-9099-C40C66FF867C}">
                  <a14:compatExt spid="_x0000_s6179"/>
                </a:ext>
                <a:ext uri="{FF2B5EF4-FFF2-40B4-BE49-F238E27FC236}">
                  <a16:creationId xmlns:a16="http://schemas.microsoft.com/office/drawing/2014/main" id="{00000000-0008-0000-0B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3535680</xdr:colOff>
          <xdr:row>38</xdr:row>
          <xdr:rowOff>0</xdr:rowOff>
        </xdr:from>
        <xdr:to>
          <xdr:col>1</xdr:col>
          <xdr:colOff>4297680</xdr:colOff>
          <xdr:row>38</xdr:row>
          <xdr:rowOff>205740</xdr:rowOff>
        </xdr:to>
        <xdr:sp macro="" textlink="">
          <xdr:nvSpPr>
            <xdr:cNvPr id="6180" name="OptionButton14" hidden="1">
              <a:extLst>
                <a:ext uri="{63B3BB69-23CF-44E3-9099-C40C66FF867C}">
                  <a14:compatExt spid="_x0000_s6180"/>
                </a:ext>
                <a:ext uri="{FF2B5EF4-FFF2-40B4-BE49-F238E27FC236}">
                  <a16:creationId xmlns:a16="http://schemas.microsoft.com/office/drawing/2014/main" id="{00000000-0008-0000-0B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2773680</xdr:colOff>
          <xdr:row>47</xdr:row>
          <xdr:rowOff>0</xdr:rowOff>
        </xdr:from>
        <xdr:to>
          <xdr:col>1</xdr:col>
          <xdr:colOff>3497580</xdr:colOff>
          <xdr:row>47</xdr:row>
          <xdr:rowOff>205740</xdr:rowOff>
        </xdr:to>
        <xdr:sp macro="" textlink="">
          <xdr:nvSpPr>
            <xdr:cNvPr id="6181" name="OptionButton15" hidden="1">
              <a:extLst>
                <a:ext uri="{63B3BB69-23CF-44E3-9099-C40C66FF867C}">
                  <a14:compatExt spid="_x0000_s6181"/>
                </a:ext>
                <a:ext uri="{FF2B5EF4-FFF2-40B4-BE49-F238E27FC236}">
                  <a16:creationId xmlns:a16="http://schemas.microsoft.com/office/drawing/2014/main" id="{00000000-0008-0000-0B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3535680</xdr:colOff>
          <xdr:row>47</xdr:row>
          <xdr:rowOff>0</xdr:rowOff>
        </xdr:from>
        <xdr:to>
          <xdr:col>1</xdr:col>
          <xdr:colOff>4297680</xdr:colOff>
          <xdr:row>47</xdr:row>
          <xdr:rowOff>205740</xdr:rowOff>
        </xdr:to>
        <xdr:sp macro="" textlink="">
          <xdr:nvSpPr>
            <xdr:cNvPr id="6182" name="OptionButton16" hidden="1">
              <a:extLst>
                <a:ext uri="{63B3BB69-23CF-44E3-9099-C40C66FF867C}">
                  <a14:compatExt spid="_x0000_s6182"/>
                </a:ext>
                <a:ext uri="{FF2B5EF4-FFF2-40B4-BE49-F238E27FC236}">
                  <a16:creationId xmlns:a16="http://schemas.microsoft.com/office/drawing/2014/main" id="{00000000-0008-0000-0B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2773680</xdr:colOff>
          <xdr:row>56</xdr:row>
          <xdr:rowOff>0</xdr:rowOff>
        </xdr:from>
        <xdr:to>
          <xdr:col>1</xdr:col>
          <xdr:colOff>3497580</xdr:colOff>
          <xdr:row>56</xdr:row>
          <xdr:rowOff>205740</xdr:rowOff>
        </xdr:to>
        <xdr:sp macro="" textlink="">
          <xdr:nvSpPr>
            <xdr:cNvPr id="6185" name="OptionButton17" hidden="1">
              <a:extLst>
                <a:ext uri="{63B3BB69-23CF-44E3-9099-C40C66FF867C}">
                  <a14:compatExt spid="_x0000_s6185"/>
                </a:ext>
                <a:ext uri="{FF2B5EF4-FFF2-40B4-BE49-F238E27FC236}">
                  <a16:creationId xmlns:a16="http://schemas.microsoft.com/office/drawing/2014/main" id="{00000000-0008-0000-0B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3535680</xdr:colOff>
          <xdr:row>56</xdr:row>
          <xdr:rowOff>0</xdr:rowOff>
        </xdr:from>
        <xdr:to>
          <xdr:col>1</xdr:col>
          <xdr:colOff>4297680</xdr:colOff>
          <xdr:row>56</xdr:row>
          <xdr:rowOff>205740</xdr:rowOff>
        </xdr:to>
        <xdr:sp macro="" textlink="">
          <xdr:nvSpPr>
            <xdr:cNvPr id="6186" name="OptionButton18" hidden="1">
              <a:extLst>
                <a:ext uri="{63B3BB69-23CF-44E3-9099-C40C66FF867C}">
                  <a14:compatExt spid="_x0000_s6186"/>
                </a:ext>
                <a:ext uri="{FF2B5EF4-FFF2-40B4-BE49-F238E27FC236}">
                  <a16:creationId xmlns:a16="http://schemas.microsoft.com/office/drawing/2014/main" id="{00000000-0008-0000-0B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57150</xdr:colOff>
      <xdr:row>0</xdr:row>
      <xdr:rowOff>38100</xdr:rowOff>
    </xdr:from>
    <xdr:to>
      <xdr:col>1</xdr:col>
      <xdr:colOff>1016000</xdr:colOff>
      <xdr:row>1</xdr:row>
      <xdr:rowOff>246857</xdr:rowOff>
    </xdr:to>
    <xdr:pic>
      <xdr:nvPicPr>
        <xdr:cNvPr id="20" name="Picture 19">
          <a:extLst>
            <a:ext uri="{FF2B5EF4-FFF2-40B4-BE49-F238E27FC236}">
              <a16:creationId xmlns:a16="http://schemas.microsoft.com/office/drawing/2014/main" id="{00000000-0008-0000-0B00-000014000000}"/>
            </a:ext>
          </a:extLst>
        </xdr:cNvPr>
        <xdr:cNvPicPr>
          <a:picLocks noChangeAspect="1"/>
        </xdr:cNvPicPr>
      </xdr:nvPicPr>
      <xdr:blipFill>
        <a:blip xmlns:r="http://schemas.openxmlformats.org/officeDocument/2006/relationships" r:embed="rId1"/>
        <a:stretch>
          <a:fillRect/>
        </a:stretch>
      </xdr:blipFill>
      <xdr:spPr>
        <a:xfrm>
          <a:off x="57150" y="38100"/>
          <a:ext cx="1644650" cy="53895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76200</xdr:colOff>
      <xdr:row>0</xdr:row>
      <xdr:rowOff>107950</xdr:rowOff>
    </xdr:from>
    <xdr:to>
      <xdr:col>2</xdr:col>
      <xdr:colOff>44450</xdr:colOff>
      <xdr:row>2</xdr:row>
      <xdr:rowOff>36985</xdr:rowOff>
    </xdr:to>
    <xdr:pic>
      <xdr:nvPicPr>
        <xdr:cNvPr id="7" name="Picture 6">
          <a:extLst>
            <a:ext uri="{FF2B5EF4-FFF2-40B4-BE49-F238E27FC236}">
              <a16:creationId xmlns:a16="http://schemas.microsoft.com/office/drawing/2014/main" id="{00000000-0008-0000-0C00-000007000000}"/>
            </a:ext>
          </a:extLst>
        </xdr:cNvPr>
        <xdr:cNvPicPr>
          <a:picLocks noChangeAspect="1"/>
        </xdr:cNvPicPr>
      </xdr:nvPicPr>
      <xdr:blipFill>
        <a:blip xmlns:r="http://schemas.openxmlformats.org/officeDocument/2006/relationships" r:embed="rId1"/>
        <a:stretch>
          <a:fillRect/>
        </a:stretch>
      </xdr:blipFill>
      <xdr:spPr>
        <a:xfrm>
          <a:off x="133350" y="107950"/>
          <a:ext cx="1701800" cy="5576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449580</xdr:colOff>
          <xdr:row>23</xdr:row>
          <xdr:rowOff>7620</xdr:rowOff>
        </xdr:from>
        <xdr:to>
          <xdr:col>2</xdr:col>
          <xdr:colOff>335280</xdr:colOff>
          <xdr:row>23</xdr:row>
          <xdr:rowOff>259080</xdr:rowOff>
        </xdr:to>
        <xdr:sp macro="" textlink="">
          <xdr:nvSpPr>
            <xdr:cNvPr id="1041" name="CheckBox1"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350520</xdr:colOff>
          <xdr:row>23</xdr:row>
          <xdr:rowOff>7620</xdr:rowOff>
        </xdr:from>
        <xdr:to>
          <xdr:col>3</xdr:col>
          <xdr:colOff>655320</xdr:colOff>
          <xdr:row>24</xdr:row>
          <xdr:rowOff>0</xdr:rowOff>
        </xdr:to>
        <xdr:sp macro="" textlink="">
          <xdr:nvSpPr>
            <xdr:cNvPr id="1042" name="CheckBox2"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670560</xdr:colOff>
          <xdr:row>23</xdr:row>
          <xdr:rowOff>7620</xdr:rowOff>
        </xdr:from>
        <xdr:to>
          <xdr:col>4</xdr:col>
          <xdr:colOff>1463040</xdr:colOff>
          <xdr:row>23</xdr:row>
          <xdr:rowOff>259080</xdr:rowOff>
        </xdr:to>
        <xdr:sp macro="" textlink="">
          <xdr:nvSpPr>
            <xdr:cNvPr id="1043" name="CheckBox3"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34</xdr:row>
          <xdr:rowOff>0</xdr:rowOff>
        </xdr:from>
        <xdr:to>
          <xdr:col>3</xdr:col>
          <xdr:colOff>640080</xdr:colOff>
          <xdr:row>35</xdr:row>
          <xdr:rowOff>106680</xdr:rowOff>
        </xdr:to>
        <xdr:sp macro="" textlink="">
          <xdr:nvSpPr>
            <xdr:cNvPr id="1045" name="OptionButton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807720</xdr:colOff>
          <xdr:row>34</xdr:row>
          <xdr:rowOff>30480</xdr:rowOff>
        </xdr:from>
        <xdr:to>
          <xdr:col>4</xdr:col>
          <xdr:colOff>716280</xdr:colOff>
          <xdr:row>35</xdr:row>
          <xdr:rowOff>68580</xdr:rowOff>
        </xdr:to>
        <xdr:sp macro="" textlink="">
          <xdr:nvSpPr>
            <xdr:cNvPr id="1046" name="OptionButton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xdr:col>
      <xdr:colOff>1371600</xdr:colOff>
      <xdr:row>29</xdr:row>
      <xdr:rowOff>247650</xdr:rowOff>
    </xdr:from>
    <xdr:to>
      <xdr:col>3</xdr:col>
      <xdr:colOff>609600</xdr:colOff>
      <xdr:row>31</xdr:row>
      <xdr:rowOff>44450</xdr:rowOff>
    </xdr:to>
    <xdr:pic>
      <xdr:nvPicPr>
        <xdr:cNvPr id="8" name="OptionButton1">
          <a:extLst>
            <a:ext uri="{FF2B5EF4-FFF2-40B4-BE49-F238E27FC236}">
              <a16:creationId xmlns:a16="http://schemas.microsoft.com/office/drawing/2014/main" id="{00000000-0008-0000-0100-000008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9300" y="7073900"/>
          <a:ext cx="6223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xdr:col>
      <xdr:colOff>768350</xdr:colOff>
      <xdr:row>30</xdr:row>
      <xdr:rowOff>25400</xdr:rowOff>
    </xdr:from>
    <xdr:to>
      <xdr:col>4</xdr:col>
      <xdr:colOff>679450</xdr:colOff>
      <xdr:row>31</xdr:row>
      <xdr:rowOff>6350</xdr:rowOff>
    </xdr:to>
    <xdr:pic>
      <xdr:nvPicPr>
        <xdr:cNvPr id="9" name="OptionButton2">
          <a:extLst>
            <a:ext uri="{FF2B5EF4-FFF2-40B4-BE49-F238E27FC236}">
              <a16:creationId xmlns:a16="http://schemas.microsoft.com/office/drawing/2014/main" id="{00000000-0008-0000-0100-000009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0350" y="7105650"/>
          <a:ext cx="787400" cy="2349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1377950</xdr:colOff>
      <xdr:row>32</xdr:row>
      <xdr:rowOff>6350</xdr:rowOff>
    </xdr:from>
    <xdr:to>
      <xdr:col>3</xdr:col>
      <xdr:colOff>615950</xdr:colOff>
      <xdr:row>33</xdr:row>
      <xdr:rowOff>44450</xdr:rowOff>
    </xdr:to>
    <xdr:pic>
      <xdr:nvPicPr>
        <xdr:cNvPr id="10" name="OptionButton1">
          <a:extLst>
            <a:ext uri="{FF2B5EF4-FFF2-40B4-BE49-F238E27FC236}">
              <a16:creationId xmlns:a16="http://schemas.microsoft.com/office/drawing/2014/main" id="{00000000-0008-0000-0100-00000A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65650" y="7600950"/>
          <a:ext cx="6223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xdr:col>
      <xdr:colOff>774700</xdr:colOff>
      <xdr:row>32</xdr:row>
      <xdr:rowOff>38100</xdr:rowOff>
    </xdr:from>
    <xdr:to>
      <xdr:col>4</xdr:col>
      <xdr:colOff>685800</xdr:colOff>
      <xdr:row>33</xdr:row>
      <xdr:rowOff>6350</xdr:rowOff>
    </xdr:to>
    <xdr:pic>
      <xdr:nvPicPr>
        <xdr:cNvPr id="11" name="OptionButton2">
          <a:extLst>
            <a:ext uri="{FF2B5EF4-FFF2-40B4-BE49-F238E27FC236}">
              <a16:creationId xmlns:a16="http://schemas.microsoft.com/office/drawing/2014/main" id="{00000000-0008-0000-0100-00000B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6700" y="7632700"/>
          <a:ext cx="787400" cy="2349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101600</xdr:colOff>
      <xdr:row>0</xdr:row>
      <xdr:rowOff>31750</xdr:rowOff>
    </xdr:from>
    <xdr:to>
      <xdr:col>1</xdr:col>
      <xdr:colOff>0</xdr:colOff>
      <xdr:row>1</xdr:row>
      <xdr:rowOff>154331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a:stretch>
          <a:fillRect/>
        </a:stretch>
      </xdr:blipFill>
      <xdr:spPr>
        <a:xfrm>
          <a:off x="101600" y="31750"/>
          <a:ext cx="1536700" cy="5035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6350</xdr:colOff>
      <xdr:row>0</xdr:row>
      <xdr:rowOff>44450</xdr:rowOff>
    </xdr:from>
    <xdr:to>
      <xdr:col>1</xdr:col>
      <xdr:colOff>996950</xdr:colOff>
      <xdr:row>1</xdr:row>
      <xdr:rowOff>293388</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6350" y="44450"/>
          <a:ext cx="1651000" cy="5410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82550</xdr:colOff>
      <xdr:row>0</xdr:row>
      <xdr:rowOff>63500</xdr:rowOff>
    </xdr:from>
    <xdr:to>
      <xdr:col>1</xdr:col>
      <xdr:colOff>1358900</xdr:colOff>
      <xdr:row>1</xdr:row>
      <xdr:rowOff>219054</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stretch>
          <a:fillRect/>
        </a:stretch>
      </xdr:blipFill>
      <xdr:spPr>
        <a:xfrm>
          <a:off x="82550" y="63500"/>
          <a:ext cx="1695450" cy="5556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0</xdr:row>
      <xdr:rowOff>31750</xdr:rowOff>
    </xdr:from>
    <xdr:to>
      <xdr:col>1</xdr:col>
      <xdr:colOff>1355298</xdr:colOff>
      <xdr:row>1</xdr:row>
      <xdr:rowOff>127000</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a:stretch>
          <a:fillRect/>
        </a:stretch>
      </xdr:blipFill>
      <xdr:spPr>
        <a:xfrm>
          <a:off x="152400" y="31750"/>
          <a:ext cx="1666448" cy="5461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74083</xdr:colOff>
      <xdr:row>0</xdr:row>
      <xdr:rowOff>58208</xdr:rowOff>
    </xdr:from>
    <xdr:to>
      <xdr:col>1</xdr:col>
      <xdr:colOff>1365250</xdr:colOff>
      <xdr:row>2</xdr:row>
      <xdr:rowOff>52470</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74083" y="58208"/>
          <a:ext cx="1645709" cy="5393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133350</xdr:colOff>
      <xdr:row>1</xdr:row>
      <xdr:rowOff>19051</xdr:rowOff>
    </xdr:from>
    <xdr:to>
      <xdr:col>3</xdr:col>
      <xdr:colOff>39212</xdr:colOff>
      <xdr:row>2</xdr:row>
      <xdr:rowOff>247651</xdr:rowOff>
    </xdr:to>
    <xdr:pic>
      <xdr:nvPicPr>
        <xdr:cNvPr id="6" name="Picture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a:stretch>
          <a:fillRect/>
        </a:stretch>
      </xdr:blipFill>
      <xdr:spPr>
        <a:xfrm>
          <a:off x="133350" y="336551"/>
          <a:ext cx="1569562" cy="5143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82550</xdr:colOff>
      <xdr:row>0</xdr:row>
      <xdr:rowOff>133350</xdr:rowOff>
    </xdr:from>
    <xdr:to>
      <xdr:col>2</xdr:col>
      <xdr:colOff>1282700</xdr:colOff>
      <xdr:row>2</xdr:row>
      <xdr:rowOff>60733</xdr:rowOff>
    </xdr:to>
    <xdr:pic>
      <xdr:nvPicPr>
        <xdr:cNvPr id="5" name="Pictur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a:stretch>
          <a:fillRect/>
        </a:stretch>
      </xdr:blipFill>
      <xdr:spPr>
        <a:xfrm>
          <a:off x="82550" y="133350"/>
          <a:ext cx="1619250" cy="53063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82551</xdr:colOff>
      <xdr:row>0</xdr:row>
      <xdr:rowOff>127001</xdr:rowOff>
    </xdr:from>
    <xdr:to>
      <xdr:col>1</xdr:col>
      <xdr:colOff>169861</xdr:colOff>
      <xdr:row>2</xdr:row>
      <xdr:rowOff>69851</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stretch>
          <a:fillRect/>
        </a:stretch>
      </xdr:blipFill>
      <xdr:spPr>
        <a:xfrm>
          <a:off x="82551" y="127001"/>
          <a:ext cx="1668460" cy="552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8" Type="http://schemas.openxmlformats.org/officeDocument/2006/relationships/image" Target="../media/image12.emf"/><Relationship Id="rId13" Type="http://schemas.openxmlformats.org/officeDocument/2006/relationships/control" Target="../activeX/activeX10.xml"/><Relationship Id="rId18" Type="http://schemas.openxmlformats.org/officeDocument/2006/relationships/image" Target="../media/image17.emf"/><Relationship Id="rId26" Type="http://schemas.openxmlformats.org/officeDocument/2006/relationships/image" Target="../media/image21.emf"/><Relationship Id="rId3" Type="http://schemas.openxmlformats.org/officeDocument/2006/relationships/vmlDrawing" Target="../drawings/vmlDrawing8.vml"/><Relationship Id="rId21" Type="http://schemas.openxmlformats.org/officeDocument/2006/relationships/control" Target="../activeX/activeX14.xml"/><Relationship Id="rId7" Type="http://schemas.openxmlformats.org/officeDocument/2006/relationships/control" Target="../activeX/activeX7.xml"/><Relationship Id="rId12" Type="http://schemas.openxmlformats.org/officeDocument/2006/relationships/image" Target="../media/image14.emf"/><Relationship Id="rId17" Type="http://schemas.openxmlformats.org/officeDocument/2006/relationships/control" Target="../activeX/activeX12.xml"/><Relationship Id="rId25" Type="http://schemas.openxmlformats.org/officeDocument/2006/relationships/control" Target="../activeX/activeX16.xml"/><Relationship Id="rId2" Type="http://schemas.openxmlformats.org/officeDocument/2006/relationships/drawing" Target="../drawings/drawing11.xml"/><Relationship Id="rId16" Type="http://schemas.openxmlformats.org/officeDocument/2006/relationships/image" Target="../media/image16.emf"/><Relationship Id="rId20" Type="http://schemas.openxmlformats.org/officeDocument/2006/relationships/image" Target="../media/image18.emf"/><Relationship Id="rId1" Type="http://schemas.openxmlformats.org/officeDocument/2006/relationships/printerSettings" Target="../printerSettings/printerSettings10.bin"/><Relationship Id="rId6" Type="http://schemas.openxmlformats.org/officeDocument/2006/relationships/image" Target="../media/image11.emf"/><Relationship Id="rId11" Type="http://schemas.openxmlformats.org/officeDocument/2006/relationships/control" Target="../activeX/activeX9.xml"/><Relationship Id="rId24" Type="http://schemas.openxmlformats.org/officeDocument/2006/relationships/image" Target="../media/image20.emf"/><Relationship Id="rId5" Type="http://schemas.openxmlformats.org/officeDocument/2006/relationships/control" Target="../activeX/activeX6.xml"/><Relationship Id="rId15" Type="http://schemas.openxmlformats.org/officeDocument/2006/relationships/control" Target="../activeX/activeX11.xml"/><Relationship Id="rId23" Type="http://schemas.openxmlformats.org/officeDocument/2006/relationships/control" Target="../activeX/activeX15.xml"/><Relationship Id="rId28" Type="http://schemas.openxmlformats.org/officeDocument/2006/relationships/image" Target="../media/image22.emf"/><Relationship Id="rId10" Type="http://schemas.openxmlformats.org/officeDocument/2006/relationships/image" Target="../media/image13.emf"/><Relationship Id="rId19" Type="http://schemas.openxmlformats.org/officeDocument/2006/relationships/control" Target="../activeX/activeX13.xml"/><Relationship Id="rId4" Type="http://schemas.openxmlformats.org/officeDocument/2006/relationships/vmlDrawing" Target="../drawings/vmlDrawing9.vml"/><Relationship Id="rId9" Type="http://schemas.openxmlformats.org/officeDocument/2006/relationships/control" Target="../activeX/activeX8.xml"/><Relationship Id="rId14" Type="http://schemas.openxmlformats.org/officeDocument/2006/relationships/image" Target="../media/image15.emf"/><Relationship Id="rId22" Type="http://schemas.openxmlformats.org/officeDocument/2006/relationships/image" Target="../media/image19.emf"/><Relationship Id="rId27" Type="http://schemas.openxmlformats.org/officeDocument/2006/relationships/control" Target="../activeX/activeX17.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6.emf"/><Relationship Id="rId3" Type="http://schemas.openxmlformats.org/officeDocument/2006/relationships/vmlDrawing" Target="../drawings/vmlDrawing1.vml"/><Relationship Id="rId7" Type="http://schemas.openxmlformats.org/officeDocument/2006/relationships/image" Target="../media/image3.emf"/><Relationship Id="rId12" Type="http://schemas.openxmlformats.org/officeDocument/2006/relationships/control" Target="../activeX/activeX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5.emf"/><Relationship Id="rId5" Type="http://schemas.openxmlformats.org/officeDocument/2006/relationships/image" Target="../media/image2.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4.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B050"/>
  </sheetPr>
  <dimension ref="A1:J44"/>
  <sheetViews>
    <sheetView showGridLines="0" tabSelected="1" zoomScale="90" zoomScaleNormal="90" workbookViewId="0">
      <selection activeCell="F6" sqref="F6:G7"/>
    </sheetView>
  </sheetViews>
  <sheetFormatPr defaultRowHeight="13.2"/>
  <cols>
    <col min="1" max="1" width="0.88671875" customWidth="1"/>
    <col min="2" max="2" width="5.44140625" style="91" customWidth="1"/>
    <col min="3" max="3" width="94.109375" customWidth="1"/>
    <col min="4" max="4" width="0.88671875" customWidth="1"/>
  </cols>
  <sheetData>
    <row r="1" spans="1:10" s="15" customFormat="1" ht="26.1" customHeight="1" thickTop="1">
      <c r="A1" s="66"/>
      <c r="B1" s="285" t="s">
        <v>77</v>
      </c>
      <c r="C1" s="285"/>
      <c r="D1" s="82"/>
      <c r="E1" s="98"/>
      <c r="F1" s="21"/>
      <c r="G1" s="21"/>
      <c r="H1" s="21"/>
      <c r="I1" s="21"/>
      <c r="J1" s="21"/>
    </row>
    <row r="2" spans="1:10" s="15" customFormat="1" ht="22.05" customHeight="1">
      <c r="A2" s="68"/>
      <c r="B2" s="286" t="s">
        <v>117</v>
      </c>
      <c r="C2" s="286"/>
      <c r="D2" s="83"/>
      <c r="E2" s="46"/>
      <c r="F2" s="46"/>
      <c r="G2" s="46"/>
      <c r="H2" s="46"/>
      <c r="I2" s="46"/>
      <c r="J2" s="46"/>
    </row>
    <row r="3" spans="1:10" s="15" customFormat="1" ht="8.25" customHeight="1">
      <c r="A3" s="68"/>
      <c r="B3" s="45"/>
      <c r="C3" s="45"/>
      <c r="D3" s="83"/>
      <c r="E3" s="46"/>
      <c r="F3" s="46"/>
      <c r="G3" s="46"/>
    </row>
    <row r="4" spans="1:10" s="15" customFormat="1" ht="10.35" customHeight="1">
      <c r="A4" s="68"/>
      <c r="B4" s="45"/>
      <c r="C4" s="45"/>
      <c r="D4" s="83"/>
      <c r="E4" s="46"/>
      <c r="F4" s="46"/>
      <c r="G4" s="46"/>
    </row>
    <row r="5" spans="1:10" s="15" customFormat="1" ht="30">
      <c r="A5" s="68"/>
      <c r="B5" s="95" t="s">
        <v>118</v>
      </c>
      <c r="C5" s="200" t="s">
        <v>476</v>
      </c>
      <c r="D5" s="83"/>
      <c r="E5" s="46"/>
      <c r="F5" s="46"/>
      <c r="G5" s="46"/>
    </row>
    <row r="6" spans="1:10" ht="32.25" customHeight="1">
      <c r="A6" s="72"/>
      <c r="B6" s="95" t="s">
        <v>118</v>
      </c>
      <c r="C6" s="199" t="s">
        <v>119</v>
      </c>
      <c r="D6" s="73"/>
      <c r="F6" s="288"/>
      <c r="G6" s="288"/>
      <c r="H6" s="259"/>
    </row>
    <row r="7" spans="1:10" ht="30">
      <c r="A7" s="72"/>
      <c r="B7" s="96" t="s">
        <v>118</v>
      </c>
      <c r="C7" s="199" t="s">
        <v>443</v>
      </c>
      <c r="D7" s="73"/>
      <c r="F7" s="288"/>
      <c r="G7" s="288"/>
    </row>
    <row r="8" spans="1:10" ht="5.0999999999999996" customHeight="1">
      <c r="A8" s="72"/>
      <c r="B8" s="45"/>
      <c r="C8" s="45"/>
      <c r="D8" s="73"/>
    </row>
    <row r="9" spans="1:10" ht="15.6">
      <c r="A9" s="72"/>
      <c r="B9" s="260" t="s">
        <v>341</v>
      </c>
      <c r="C9" s="260"/>
      <c r="D9" s="73"/>
    </row>
    <row r="10" spans="1:10" ht="15">
      <c r="A10" s="72"/>
      <c r="B10" s="201" t="s">
        <v>118</v>
      </c>
      <c r="C10" s="199" t="s">
        <v>451</v>
      </c>
      <c r="D10" s="73"/>
    </row>
    <row r="11" spans="1:10" ht="19.5" customHeight="1">
      <c r="A11" s="72"/>
      <c r="B11" s="201" t="s">
        <v>118</v>
      </c>
      <c r="C11" s="199" t="s">
        <v>114</v>
      </c>
      <c r="D11" s="73"/>
    </row>
    <row r="12" spans="1:10" ht="34.5" customHeight="1">
      <c r="A12" s="72"/>
      <c r="B12" s="201" t="s">
        <v>118</v>
      </c>
      <c r="C12" s="199" t="s">
        <v>124</v>
      </c>
      <c r="D12" s="73"/>
    </row>
    <row r="13" spans="1:10" ht="5.0999999999999996" customHeight="1">
      <c r="A13" s="72"/>
      <c r="B13" s="89"/>
      <c r="C13" s="84"/>
      <c r="D13" s="73"/>
    </row>
    <row r="14" spans="1:10" ht="15.6">
      <c r="A14" s="72"/>
      <c r="B14" s="287" t="s">
        <v>342</v>
      </c>
      <c r="C14" s="287"/>
      <c r="D14" s="73"/>
    </row>
    <row r="15" spans="1:10" ht="15">
      <c r="A15" s="72"/>
      <c r="B15" s="201" t="s">
        <v>118</v>
      </c>
      <c r="C15" s="199" t="s">
        <v>451</v>
      </c>
      <c r="D15" s="73"/>
    </row>
    <row r="16" spans="1:10" ht="33" customHeight="1">
      <c r="A16" s="72"/>
      <c r="B16" s="201" t="s">
        <v>118</v>
      </c>
      <c r="C16" s="199" t="s">
        <v>444</v>
      </c>
      <c r="D16" s="73"/>
    </row>
    <row r="17" spans="1:4" ht="7.05" customHeight="1">
      <c r="A17" s="72"/>
      <c r="B17" s="201"/>
      <c r="C17" s="199"/>
      <c r="D17" s="73"/>
    </row>
    <row r="18" spans="1:4" ht="15.6">
      <c r="A18" s="72"/>
      <c r="B18" s="287" t="s">
        <v>475</v>
      </c>
      <c r="C18" s="287"/>
      <c r="D18" s="73"/>
    </row>
    <row r="19" spans="1:4" ht="18" customHeight="1">
      <c r="A19" s="72"/>
      <c r="B19" s="201" t="s">
        <v>118</v>
      </c>
      <c r="C19" s="204" t="s">
        <v>478</v>
      </c>
      <c r="D19" s="73"/>
    </row>
    <row r="20" spans="1:4" ht="15">
      <c r="A20" s="72"/>
      <c r="B20" s="201" t="s">
        <v>118</v>
      </c>
      <c r="C20" s="199" t="s">
        <v>477</v>
      </c>
      <c r="D20" s="73"/>
    </row>
    <row r="21" spans="1:4" ht="30">
      <c r="A21" s="72"/>
      <c r="B21" s="201" t="s">
        <v>118</v>
      </c>
      <c r="C21" s="199" t="s">
        <v>474</v>
      </c>
      <c r="D21" s="73"/>
    </row>
    <row r="22" spans="1:4" ht="32.1" customHeight="1">
      <c r="A22" s="72"/>
      <c r="B22" s="201" t="s">
        <v>118</v>
      </c>
      <c r="C22" s="199" t="s">
        <v>489</v>
      </c>
      <c r="D22" s="73"/>
    </row>
    <row r="23" spans="1:4" ht="5.0999999999999996" customHeight="1">
      <c r="A23" s="72"/>
      <c r="B23" s="85"/>
      <c r="C23" s="84"/>
      <c r="D23" s="73"/>
    </row>
    <row r="24" spans="1:4" ht="15.6">
      <c r="A24" s="72"/>
      <c r="B24" s="287" t="s">
        <v>468</v>
      </c>
      <c r="C24" s="287"/>
      <c r="D24" s="73"/>
    </row>
    <row r="25" spans="1:4" ht="18" customHeight="1">
      <c r="A25" s="72"/>
      <c r="B25" s="201" t="s">
        <v>118</v>
      </c>
      <c r="C25" s="204" t="s">
        <v>343</v>
      </c>
      <c r="D25" s="73"/>
    </row>
    <row r="26" spans="1:4" ht="30">
      <c r="A26" s="72"/>
      <c r="B26" s="201" t="s">
        <v>118</v>
      </c>
      <c r="C26" s="199" t="s">
        <v>120</v>
      </c>
      <c r="D26" s="73"/>
    </row>
    <row r="27" spans="1:4" ht="5.0999999999999996" customHeight="1">
      <c r="A27" s="72"/>
      <c r="B27" s="89"/>
      <c r="C27" s="84"/>
      <c r="D27" s="73"/>
    </row>
    <row r="28" spans="1:4" ht="15.6">
      <c r="A28" s="72"/>
      <c r="B28" s="287" t="s">
        <v>469</v>
      </c>
      <c r="C28" s="287"/>
      <c r="D28" s="73"/>
    </row>
    <row r="29" spans="1:4" ht="30.75" customHeight="1">
      <c r="A29" s="72"/>
      <c r="B29" s="201" t="s">
        <v>118</v>
      </c>
      <c r="C29" s="199" t="s">
        <v>344</v>
      </c>
      <c r="D29" s="73"/>
    </row>
    <row r="30" spans="1:4" ht="5.0999999999999996" customHeight="1">
      <c r="A30" s="72"/>
      <c r="B30" s="89"/>
      <c r="C30" s="84"/>
      <c r="D30" s="73"/>
    </row>
    <row r="31" spans="1:4" ht="15.6">
      <c r="A31" s="72"/>
      <c r="B31" s="287" t="s">
        <v>470</v>
      </c>
      <c r="C31" s="287"/>
      <c r="D31" s="73"/>
    </row>
    <row r="32" spans="1:4" ht="18" customHeight="1">
      <c r="A32" s="72"/>
      <c r="B32" s="201" t="s">
        <v>118</v>
      </c>
      <c r="C32" s="204" t="s">
        <v>345</v>
      </c>
      <c r="D32" s="73"/>
    </row>
    <row r="33" spans="1:4" ht="18" customHeight="1">
      <c r="A33" s="72"/>
      <c r="B33" s="201" t="s">
        <v>118</v>
      </c>
      <c r="C33" s="199" t="s">
        <v>115</v>
      </c>
      <c r="D33" s="73"/>
    </row>
    <row r="34" spans="1:4" ht="15">
      <c r="A34" s="72"/>
      <c r="B34" s="201" t="s">
        <v>118</v>
      </c>
      <c r="C34" s="199" t="s">
        <v>116</v>
      </c>
      <c r="D34" s="73"/>
    </row>
    <row r="35" spans="1:4" ht="5.0999999999999996" customHeight="1">
      <c r="A35" s="72"/>
      <c r="B35" s="89"/>
      <c r="C35" s="84"/>
      <c r="D35" s="73"/>
    </row>
    <row r="36" spans="1:4" ht="15.6">
      <c r="A36" s="72"/>
      <c r="B36" s="287" t="s">
        <v>471</v>
      </c>
      <c r="C36" s="287"/>
      <c r="D36" s="73"/>
    </row>
    <row r="37" spans="1:4" ht="18" customHeight="1">
      <c r="A37" s="72"/>
      <c r="B37" s="201" t="s">
        <v>118</v>
      </c>
      <c r="C37" s="199" t="s">
        <v>121</v>
      </c>
      <c r="D37" s="73"/>
    </row>
    <row r="38" spans="1:4" ht="15">
      <c r="A38" s="72"/>
      <c r="B38" s="201" t="s">
        <v>118</v>
      </c>
      <c r="C38" s="199" t="s">
        <v>122</v>
      </c>
      <c r="D38" s="73"/>
    </row>
    <row r="39" spans="1:4" ht="5.0999999999999996" customHeight="1">
      <c r="A39" s="72"/>
      <c r="B39" s="89"/>
      <c r="C39" s="84"/>
      <c r="D39" s="73"/>
    </row>
    <row r="40" spans="1:4" ht="15.6">
      <c r="A40" s="72"/>
      <c r="B40" s="287" t="s">
        <v>472</v>
      </c>
      <c r="C40" s="287"/>
      <c r="D40" s="73"/>
    </row>
    <row r="41" spans="1:4" ht="18" customHeight="1">
      <c r="A41" s="72"/>
      <c r="B41" s="201" t="s">
        <v>118</v>
      </c>
      <c r="C41" s="199" t="s">
        <v>123</v>
      </c>
      <c r="D41" s="73"/>
    </row>
    <row r="42" spans="1:4" ht="31.5" customHeight="1">
      <c r="A42" s="72"/>
      <c r="B42" s="201" t="s">
        <v>118</v>
      </c>
      <c r="C42" s="199" t="s">
        <v>297</v>
      </c>
      <c r="D42" s="73"/>
    </row>
    <row r="43" spans="1:4" ht="6" customHeight="1" thickBot="1">
      <c r="A43" s="86"/>
      <c r="B43" s="90"/>
      <c r="C43" s="87"/>
      <c r="D43" s="88"/>
    </row>
    <row r="44" spans="1:4" ht="13.8" thickTop="1"/>
  </sheetData>
  <sheetProtection selectLockedCells="1" selectUnlockedCells="1"/>
  <mergeCells count="10">
    <mergeCell ref="F6:G7"/>
    <mergeCell ref="B18:C18"/>
    <mergeCell ref="B40:C40"/>
    <mergeCell ref="B36:C36"/>
    <mergeCell ref="B31:C31"/>
    <mergeCell ref="B1:C1"/>
    <mergeCell ref="B2:C2"/>
    <mergeCell ref="B28:C28"/>
    <mergeCell ref="B24:C24"/>
    <mergeCell ref="B14:C14"/>
  </mergeCells>
  <phoneticPr fontId="4" type="noConversion"/>
  <printOptions horizontalCentered="1"/>
  <pageMargins left="0.4" right="0.25" top="0.25" bottom="0.4" header="0.25" footer="0.25"/>
  <pageSetup orientation="portrait" r:id="rId1"/>
  <headerFooter alignWithMargins="0">
    <oddFooter>&amp;L&amp;7&amp;F - &amp;A&amp;CPage &amp;P of &amp;N&amp;R&amp;7Rev. Level: 05  Date: 31Jul18 Approval: Materials / Quality</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rgb="FF002060"/>
  </sheetPr>
  <dimension ref="A1:O28"/>
  <sheetViews>
    <sheetView showGridLines="0" showRowColHeaders="0" showZeros="0" workbookViewId="0">
      <selection activeCell="B11" sqref="B11"/>
    </sheetView>
  </sheetViews>
  <sheetFormatPr defaultRowHeight="13.2"/>
  <cols>
    <col min="1" max="2" width="22.6640625" customWidth="1"/>
    <col min="3" max="3" width="3.88671875" customWidth="1"/>
    <col min="4" max="5" width="22.6640625" customWidth="1"/>
  </cols>
  <sheetData>
    <row r="1" spans="1:15" ht="26.1" customHeight="1">
      <c r="A1" s="327" t="s">
        <v>77</v>
      </c>
      <c r="B1" s="327"/>
      <c r="C1" s="327"/>
      <c r="D1" s="327"/>
      <c r="E1" s="327"/>
      <c r="F1" s="21"/>
      <c r="G1" s="21"/>
      <c r="H1" s="21"/>
      <c r="I1" s="21"/>
      <c r="J1" s="21"/>
      <c r="K1" s="21"/>
      <c r="L1" s="21"/>
      <c r="M1" s="21"/>
      <c r="N1" s="21"/>
      <c r="O1" s="7"/>
    </row>
    <row r="2" spans="1:15" ht="22.05" customHeight="1">
      <c r="A2" s="373" t="s">
        <v>97</v>
      </c>
      <c r="B2" s="373"/>
      <c r="C2" s="373"/>
      <c r="D2" s="373"/>
      <c r="E2" s="373"/>
      <c r="F2" s="22"/>
      <c r="G2" s="22"/>
      <c r="H2" s="22"/>
      <c r="I2" s="22"/>
      <c r="J2" s="22"/>
      <c r="K2" s="22"/>
      <c r="L2" s="22"/>
      <c r="M2" s="22"/>
      <c r="N2" s="22"/>
    </row>
    <row r="3" spans="1:15" ht="20.55" customHeight="1">
      <c r="A3" s="23"/>
      <c r="B3" s="171" t="s">
        <v>302</v>
      </c>
      <c r="C3" s="433">
        <f>OrgName</f>
        <v>0</v>
      </c>
      <c r="D3" s="434"/>
      <c r="E3" s="435"/>
      <c r="F3" s="168"/>
      <c r="G3" s="168"/>
    </row>
    <row r="4" spans="1:15" s="40" customFormat="1" ht="10.050000000000001" customHeight="1">
      <c r="A4" s="41"/>
      <c r="B4" s="41"/>
      <c r="D4" s="41"/>
      <c r="E4" s="41"/>
    </row>
    <row r="5" spans="1:15" s="40" customFormat="1" ht="15.6">
      <c r="A5" s="431" t="s">
        <v>23</v>
      </c>
      <c r="B5" s="432"/>
      <c r="D5" s="431" t="s">
        <v>99</v>
      </c>
      <c r="E5" s="432"/>
    </row>
    <row r="6" spans="1:15" ht="16.5" customHeight="1" thickBot="1">
      <c r="A6" s="12" t="s">
        <v>98</v>
      </c>
      <c r="B6" s="93"/>
      <c r="C6" s="28"/>
      <c r="D6" s="12" t="s">
        <v>98</v>
      </c>
      <c r="E6" s="93"/>
    </row>
    <row r="7" spans="1:15" s="40" customFormat="1" ht="13.8" thickTop="1">
      <c r="A7" s="43" t="s">
        <v>100</v>
      </c>
      <c r="B7" s="44" t="s">
        <v>59</v>
      </c>
      <c r="D7" s="43" t="s">
        <v>100</v>
      </c>
      <c r="E7" s="44" t="s">
        <v>59</v>
      </c>
    </row>
    <row r="8" spans="1:15" ht="30" customHeight="1">
      <c r="A8" s="100"/>
      <c r="B8" s="101"/>
      <c r="C8" s="42">
        <v>1</v>
      </c>
      <c r="D8" s="100"/>
      <c r="E8" s="101"/>
    </row>
    <row r="9" spans="1:15" ht="30" customHeight="1">
      <c r="A9" s="100"/>
      <c r="B9" s="101"/>
      <c r="C9" s="42">
        <v>2</v>
      </c>
      <c r="D9" s="100"/>
      <c r="E9" s="101"/>
    </row>
    <row r="10" spans="1:15" ht="30" customHeight="1">
      <c r="A10" s="100"/>
      <c r="B10" s="101"/>
      <c r="C10" s="42">
        <v>3</v>
      </c>
      <c r="D10" s="100"/>
      <c r="E10" s="101"/>
    </row>
    <row r="11" spans="1:15" ht="30" customHeight="1">
      <c r="A11" s="100"/>
      <c r="B11" s="101"/>
      <c r="C11" s="42">
        <v>4</v>
      </c>
      <c r="D11" s="100"/>
      <c r="E11" s="101"/>
    </row>
    <row r="12" spans="1:15" ht="30" customHeight="1">
      <c r="A12" s="100"/>
      <c r="B12" s="101"/>
      <c r="C12" s="42">
        <v>5</v>
      </c>
      <c r="D12" s="100"/>
      <c r="E12" s="101"/>
    </row>
    <row r="13" spans="1:15" ht="30" customHeight="1">
      <c r="A13" s="100"/>
      <c r="B13" s="101"/>
      <c r="C13" s="42">
        <v>6</v>
      </c>
      <c r="D13" s="100"/>
      <c r="E13" s="101"/>
    </row>
    <row r="14" spans="1:15" ht="30" customHeight="1">
      <c r="A14" s="100"/>
      <c r="B14" s="101"/>
      <c r="C14" s="42">
        <v>7</v>
      </c>
      <c r="D14" s="100"/>
      <c r="E14" s="101"/>
    </row>
    <row r="15" spans="1:15" ht="30" customHeight="1">
      <c r="A15" s="100"/>
      <c r="B15" s="101"/>
      <c r="C15" s="42">
        <v>8</v>
      </c>
      <c r="D15" s="100"/>
      <c r="E15" s="101"/>
    </row>
    <row r="16" spans="1:15" ht="30" customHeight="1">
      <c r="A16" s="100"/>
      <c r="B16" s="101"/>
      <c r="C16" s="42">
        <v>9</v>
      </c>
      <c r="D16" s="100"/>
      <c r="E16" s="101"/>
    </row>
    <row r="17" spans="1:5" ht="30" customHeight="1">
      <c r="A17" s="100"/>
      <c r="B17" s="101"/>
      <c r="C17" s="42">
        <v>10</v>
      </c>
      <c r="D17" s="100"/>
      <c r="E17" s="101"/>
    </row>
    <row r="18" spans="1:5" ht="30" customHeight="1">
      <c r="A18" s="100"/>
      <c r="B18" s="101"/>
      <c r="C18" s="42">
        <v>11</v>
      </c>
      <c r="D18" s="100"/>
      <c r="E18" s="101"/>
    </row>
    <row r="19" spans="1:5" ht="30" customHeight="1">
      <c r="A19" s="100"/>
      <c r="B19" s="101"/>
      <c r="C19" s="42">
        <v>12</v>
      </c>
      <c r="D19" s="100"/>
      <c r="E19" s="101"/>
    </row>
    <row r="20" spans="1:5" ht="30" customHeight="1">
      <c r="A20" s="100"/>
      <c r="B20" s="101"/>
      <c r="C20" s="42">
        <v>13</v>
      </c>
      <c r="D20" s="100"/>
      <c r="E20" s="101"/>
    </row>
    <row r="21" spans="1:5" ht="30" customHeight="1">
      <c r="A21" s="100"/>
      <c r="B21" s="101"/>
      <c r="C21" s="42">
        <v>14</v>
      </c>
      <c r="D21" s="100"/>
      <c r="E21" s="101"/>
    </row>
    <row r="22" spans="1:5" ht="30" customHeight="1">
      <c r="A22" s="100"/>
      <c r="B22" s="101"/>
      <c r="C22" s="42">
        <v>15</v>
      </c>
      <c r="D22" s="100"/>
      <c r="E22" s="101"/>
    </row>
    <row r="23" spans="1:5" ht="30" customHeight="1">
      <c r="A23" s="100"/>
      <c r="B23" s="101"/>
      <c r="C23" s="42">
        <v>16</v>
      </c>
      <c r="D23" s="100"/>
      <c r="E23" s="101"/>
    </row>
    <row r="24" spans="1:5" ht="30" customHeight="1">
      <c r="A24" s="100"/>
      <c r="B24" s="101"/>
      <c r="C24" s="42">
        <v>17</v>
      </c>
      <c r="D24" s="100"/>
      <c r="E24" s="101"/>
    </row>
    <row r="25" spans="1:5" ht="30" customHeight="1">
      <c r="A25" s="100"/>
      <c r="B25" s="101"/>
      <c r="C25" s="42">
        <v>18</v>
      </c>
      <c r="D25" s="100"/>
      <c r="E25" s="101"/>
    </row>
    <row r="26" spans="1:5" ht="30" customHeight="1">
      <c r="A26" s="100"/>
      <c r="B26" s="101"/>
      <c r="C26" s="42">
        <v>19</v>
      </c>
      <c r="D26" s="100"/>
      <c r="E26" s="101"/>
    </row>
    <row r="27" spans="1:5" ht="30" customHeight="1" thickBot="1">
      <c r="A27" s="102"/>
      <c r="B27" s="103"/>
      <c r="C27" s="42">
        <v>20</v>
      </c>
      <c r="D27" s="102"/>
      <c r="E27" s="103"/>
    </row>
    <row r="28" spans="1:5" ht="13.8" thickTop="1"/>
  </sheetData>
  <sheetProtection sheet="1" selectLockedCells="1"/>
  <mergeCells count="5">
    <mergeCell ref="A1:E1"/>
    <mergeCell ref="A2:E2"/>
    <mergeCell ref="A5:B5"/>
    <mergeCell ref="D5:E5"/>
    <mergeCell ref="C3:E3"/>
  </mergeCells>
  <phoneticPr fontId="4" type="noConversion"/>
  <printOptions horizontalCentered="1"/>
  <pageMargins left="0.4" right="0.25" top="0.25" bottom="0.4" header="0.25" footer="0.25"/>
  <pageSetup orientation="portrait" r:id="rId1"/>
  <headerFooter alignWithMargins="0">
    <oddFooter>&amp;L&amp;7&amp;F - &amp;A&amp;CPage &amp;P of &amp;N&amp;R&amp;7Rev. Level: 05  Date: 31Jul18 Approval: Materials / Quality</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00B050"/>
    <pageSetUpPr autoPageBreaks="0"/>
  </sheetPr>
  <dimension ref="A1:I144"/>
  <sheetViews>
    <sheetView showGridLines="0" showZeros="0" zoomScaleNormal="100" workbookViewId="0">
      <selection activeCell="D7" sqref="D7"/>
    </sheetView>
  </sheetViews>
  <sheetFormatPr defaultRowHeight="13.2"/>
  <cols>
    <col min="1" max="1" width="5.109375" customWidth="1"/>
    <col min="2" max="2" width="63.109375" customWidth="1"/>
    <col min="3" max="3" width="5.6640625" customWidth="1"/>
    <col min="4" max="4" width="26.44140625" customWidth="1"/>
  </cols>
  <sheetData>
    <row r="1" spans="1:9" ht="26.1" customHeight="1">
      <c r="A1" s="327" t="s">
        <v>77</v>
      </c>
      <c r="B1" s="327"/>
      <c r="C1" s="327"/>
      <c r="D1" s="327"/>
      <c r="E1" s="21"/>
      <c r="F1" s="21"/>
      <c r="G1" s="21"/>
      <c r="H1" s="21"/>
      <c r="I1" s="7"/>
    </row>
    <row r="2" spans="1:9" ht="22.05" customHeight="1">
      <c r="A2" s="373" t="s">
        <v>219</v>
      </c>
      <c r="B2" s="373"/>
      <c r="C2" s="373"/>
      <c r="D2" s="373"/>
      <c r="E2" s="22"/>
      <c r="F2" s="22"/>
      <c r="G2" s="22"/>
      <c r="H2" s="22"/>
    </row>
    <row r="3" spans="1:9" ht="22.05" customHeight="1">
      <c r="A3" s="116"/>
      <c r="B3" s="172" t="s">
        <v>302</v>
      </c>
      <c r="C3" s="438">
        <f>OrgName</f>
        <v>0</v>
      </c>
      <c r="D3" s="438"/>
      <c r="E3" s="168"/>
      <c r="F3" s="22"/>
      <c r="G3" s="22"/>
      <c r="H3" s="22"/>
    </row>
    <row r="4" spans="1:9" ht="41.1" customHeight="1" thickBot="1">
      <c r="A4" s="436" t="s">
        <v>357</v>
      </c>
      <c r="B4" s="437"/>
      <c r="C4" s="437"/>
      <c r="D4" s="437"/>
    </row>
    <row r="5" spans="1:9" ht="25.05" customHeight="1" thickTop="1" thickBot="1">
      <c r="A5" s="121" t="s">
        <v>141</v>
      </c>
      <c r="B5" s="122" t="s">
        <v>142</v>
      </c>
      <c r="C5" s="123" t="s">
        <v>143</v>
      </c>
      <c r="D5" s="124" t="s">
        <v>144</v>
      </c>
    </row>
    <row r="6" spans="1:9" ht="22.05" customHeight="1">
      <c r="A6" s="391" t="s">
        <v>220</v>
      </c>
      <c r="B6" s="392"/>
      <c r="C6" s="392"/>
      <c r="D6" s="393"/>
    </row>
    <row r="7" spans="1:9" ht="15" customHeight="1">
      <c r="A7" s="125">
        <v>1</v>
      </c>
      <c r="B7" s="205" t="s">
        <v>227</v>
      </c>
      <c r="C7" s="113"/>
      <c r="D7" s="105"/>
    </row>
    <row r="8" spans="1:9" ht="22.8">
      <c r="A8" s="125">
        <v>2</v>
      </c>
      <c r="B8" s="205" t="s">
        <v>228</v>
      </c>
      <c r="C8" s="92"/>
      <c r="D8" s="105"/>
    </row>
    <row r="9" spans="1:9" ht="15" customHeight="1">
      <c r="A9" s="125">
        <v>3</v>
      </c>
      <c r="B9" s="205" t="s">
        <v>229</v>
      </c>
      <c r="C9" s="113"/>
      <c r="D9" s="114" t="s">
        <v>230</v>
      </c>
    </row>
    <row r="10" spans="1:9" ht="22.8">
      <c r="A10" s="125">
        <v>4</v>
      </c>
      <c r="B10" s="205" t="s">
        <v>231</v>
      </c>
      <c r="C10" s="113"/>
      <c r="D10" s="114" t="s">
        <v>230</v>
      </c>
    </row>
    <row r="11" spans="1:9" ht="22.8">
      <c r="A11" s="125">
        <v>5</v>
      </c>
      <c r="B11" s="205" t="s">
        <v>232</v>
      </c>
      <c r="C11" s="113"/>
      <c r="D11" s="114" t="s">
        <v>230</v>
      </c>
    </row>
    <row r="12" spans="1:9" ht="13.8">
      <c r="A12" s="125">
        <v>6</v>
      </c>
      <c r="B12" s="205" t="s">
        <v>233</v>
      </c>
      <c r="C12" s="92"/>
      <c r="D12" s="114" t="s">
        <v>230</v>
      </c>
    </row>
    <row r="13" spans="1:9" ht="15" customHeight="1">
      <c r="A13" s="125">
        <v>7</v>
      </c>
      <c r="B13" s="205" t="s">
        <v>234</v>
      </c>
      <c r="C13" s="92"/>
      <c r="D13" s="114" t="s">
        <v>230</v>
      </c>
    </row>
    <row r="14" spans="1:9" ht="15" customHeight="1">
      <c r="A14" s="125">
        <v>8</v>
      </c>
      <c r="B14" s="205" t="s">
        <v>235</v>
      </c>
      <c r="C14" s="92"/>
      <c r="D14" s="114" t="s">
        <v>230</v>
      </c>
    </row>
    <row r="15" spans="1:9" ht="13.8">
      <c r="A15" s="125">
        <v>9</v>
      </c>
      <c r="B15" s="205" t="s">
        <v>236</v>
      </c>
      <c r="C15" s="92"/>
      <c r="D15" s="105"/>
    </row>
    <row r="16" spans="1:9" ht="15" customHeight="1">
      <c r="A16" s="125">
        <v>10</v>
      </c>
      <c r="B16" s="251" t="s">
        <v>452</v>
      </c>
      <c r="C16" s="209"/>
      <c r="D16" s="252" t="s">
        <v>230</v>
      </c>
    </row>
    <row r="17" spans="1:4" ht="15" customHeight="1">
      <c r="A17" s="125">
        <v>11</v>
      </c>
      <c r="B17" s="208" t="s">
        <v>237</v>
      </c>
      <c r="C17" s="113"/>
      <c r="D17" s="115" t="s">
        <v>238</v>
      </c>
    </row>
    <row r="18" spans="1:4" ht="15" customHeight="1" thickBot="1">
      <c r="A18" s="127"/>
      <c r="B18" s="128" t="s">
        <v>208</v>
      </c>
      <c r="C18" s="196">
        <f>SUM(C7:C17)</f>
        <v>0</v>
      </c>
      <c r="D18" s="130"/>
    </row>
    <row r="19" spans="1:4" ht="22.05" customHeight="1">
      <c r="A19" s="391" t="s">
        <v>221</v>
      </c>
      <c r="B19" s="392"/>
      <c r="C19" s="392"/>
      <c r="D19" s="393"/>
    </row>
    <row r="20" spans="1:4" ht="15" customHeight="1">
      <c r="A20" s="125">
        <v>14</v>
      </c>
      <c r="B20" s="205" t="s">
        <v>239</v>
      </c>
      <c r="C20" s="113"/>
      <c r="D20" s="105"/>
    </row>
    <row r="21" spans="1:4" ht="15" customHeight="1">
      <c r="A21" s="125">
        <v>15</v>
      </c>
      <c r="B21" s="205" t="s">
        <v>240</v>
      </c>
      <c r="C21" s="113"/>
      <c r="D21" s="105"/>
    </row>
    <row r="22" spans="1:4" ht="15" customHeight="1">
      <c r="A22" s="125">
        <v>16</v>
      </c>
      <c r="B22" s="205" t="s">
        <v>241</v>
      </c>
      <c r="C22" s="113"/>
      <c r="D22" s="105"/>
    </row>
    <row r="23" spans="1:4" ht="22.8">
      <c r="A23" s="125">
        <v>17</v>
      </c>
      <c r="B23" s="205" t="s">
        <v>242</v>
      </c>
      <c r="C23" s="92"/>
      <c r="D23" s="105"/>
    </row>
    <row r="24" spans="1:4" ht="15" customHeight="1">
      <c r="A24" s="125">
        <v>18</v>
      </c>
      <c r="B24" s="205" t="s">
        <v>243</v>
      </c>
      <c r="C24" s="92"/>
      <c r="D24" s="105"/>
    </row>
    <row r="25" spans="1:4" ht="15" customHeight="1">
      <c r="A25" s="125">
        <v>19</v>
      </c>
      <c r="B25" s="205" t="s">
        <v>453</v>
      </c>
      <c r="C25" s="92"/>
      <c r="D25" s="105"/>
    </row>
    <row r="26" spans="1:4" ht="22.8">
      <c r="A26" s="125">
        <v>20</v>
      </c>
      <c r="B26" s="205" t="s">
        <v>246</v>
      </c>
      <c r="C26" s="92"/>
      <c r="D26" s="105"/>
    </row>
    <row r="27" spans="1:4" ht="22.8">
      <c r="A27" s="125">
        <v>21</v>
      </c>
      <c r="B27" s="205" t="s">
        <v>247</v>
      </c>
      <c r="C27" s="113"/>
      <c r="D27" s="114" t="s">
        <v>230</v>
      </c>
    </row>
    <row r="28" spans="1:4" ht="13.8">
      <c r="A28" s="125">
        <v>22</v>
      </c>
      <c r="B28" s="205" t="s">
        <v>248</v>
      </c>
      <c r="C28" s="92"/>
      <c r="D28" s="105"/>
    </row>
    <row r="29" spans="1:4" ht="13.8">
      <c r="A29" s="125">
        <v>23</v>
      </c>
      <c r="B29" s="205" t="s">
        <v>249</v>
      </c>
      <c r="C29" s="92"/>
      <c r="D29" s="105"/>
    </row>
    <row r="30" spans="1:4" ht="15" customHeight="1" thickBot="1">
      <c r="A30" s="127"/>
      <c r="B30" s="128" t="s">
        <v>208</v>
      </c>
      <c r="C30" s="195">
        <f>SUM(C20:C29)</f>
        <v>0</v>
      </c>
      <c r="D30" s="130"/>
    </row>
    <row r="31" spans="1:4" ht="22.05" customHeight="1">
      <c r="A31" s="391" t="s">
        <v>222</v>
      </c>
      <c r="B31" s="392"/>
      <c r="C31" s="392"/>
      <c r="D31" s="393"/>
    </row>
    <row r="32" spans="1:4" ht="13.8">
      <c r="A32" s="125">
        <v>24</v>
      </c>
      <c r="B32" s="205" t="s">
        <v>250</v>
      </c>
      <c r="C32" s="113"/>
      <c r="D32" s="105"/>
    </row>
    <row r="33" spans="1:4" ht="13.8">
      <c r="A33" s="125">
        <v>25</v>
      </c>
      <c r="B33" s="205" t="s">
        <v>259</v>
      </c>
      <c r="C33" s="92"/>
      <c r="D33" s="105"/>
    </row>
    <row r="34" spans="1:4" ht="15" customHeight="1">
      <c r="A34" s="125">
        <v>26</v>
      </c>
      <c r="B34" s="205" t="s">
        <v>251</v>
      </c>
      <c r="C34" s="113"/>
      <c r="D34" s="105"/>
    </row>
    <row r="35" spans="1:4" ht="15" customHeight="1">
      <c r="A35" s="125">
        <v>27</v>
      </c>
      <c r="B35" s="205" t="s">
        <v>253</v>
      </c>
      <c r="C35" s="92"/>
      <c r="D35" s="105"/>
    </row>
    <row r="36" spans="1:4" ht="15" customHeight="1">
      <c r="A36" s="125">
        <v>28</v>
      </c>
      <c r="B36" s="205" t="s">
        <v>252</v>
      </c>
      <c r="C36" s="92"/>
      <c r="D36" s="105"/>
    </row>
    <row r="37" spans="1:4" ht="15" customHeight="1" thickBot="1">
      <c r="A37" s="193"/>
      <c r="B37" s="133" t="s">
        <v>208</v>
      </c>
      <c r="C37" s="194">
        <f>SUM(C32:C36)</f>
        <v>0</v>
      </c>
      <c r="D37" s="135"/>
    </row>
    <row r="38" spans="1:4" ht="22.05" customHeight="1">
      <c r="A38" s="391" t="s">
        <v>223</v>
      </c>
      <c r="B38" s="392"/>
      <c r="C38" s="392"/>
      <c r="D38" s="393"/>
    </row>
    <row r="39" spans="1:4" ht="22.8">
      <c r="A39" s="125">
        <v>29</v>
      </c>
      <c r="B39" s="205" t="s">
        <v>254</v>
      </c>
      <c r="C39" s="182"/>
      <c r="D39" s="105"/>
    </row>
    <row r="40" spans="1:4" ht="22.8">
      <c r="A40" s="125">
        <v>30</v>
      </c>
      <c r="B40" s="205" t="s">
        <v>255</v>
      </c>
      <c r="C40" s="92"/>
      <c r="D40" s="105"/>
    </row>
    <row r="41" spans="1:4" ht="22.8">
      <c r="A41" s="125">
        <v>31</v>
      </c>
      <c r="B41" s="205" t="s">
        <v>256</v>
      </c>
      <c r="C41" s="92"/>
      <c r="D41" s="105"/>
    </row>
    <row r="42" spans="1:4" ht="13.8">
      <c r="A42" s="125">
        <v>32</v>
      </c>
      <c r="B42" s="205" t="s">
        <v>257</v>
      </c>
      <c r="C42" s="92"/>
      <c r="D42" s="105"/>
    </row>
    <row r="43" spans="1:4" ht="22.8">
      <c r="A43" s="125">
        <v>33</v>
      </c>
      <c r="B43" s="205" t="s">
        <v>258</v>
      </c>
      <c r="C43" s="92"/>
      <c r="D43" s="105"/>
    </row>
    <row r="44" spans="1:4" ht="22.8">
      <c r="A44" s="125">
        <v>34</v>
      </c>
      <c r="B44" s="205" t="s">
        <v>260</v>
      </c>
      <c r="C44" s="92"/>
      <c r="D44" s="105"/>
    </row>
    <row r="45" spans="1:4" ht="22.8">
      <c r="A45" s="125">
        <v>35</v>
      </c>
      <c r="B45" s="205" t="s">
        <v>266</v>
      </c>
      <c r="C45" s="92"/>
      <c r="D45" s="105"/>
    </row>
    <row r="46" spans="1:4" ht="22.8">
      <c r="A46" s="125">
        <v>36</v>
      </c>
      <c r="B46" s="205" t="s">
        <v>268</v>
      </c>
      <c r="C46" s="92"/>
      <c r="D46" s="105"/>
    </row>
    <row r="47" spans="1:4" ht="13.8">
      <c r="A47" s="125">
        <v>37</v>
      </c>
      <c r="B47" s="205" t="s">
        <v>267</v>
      </c>
      <c r="C47" s="92"/>
      <c r="D47" s="105"/>
    </row>
    <row r="48" spans="1:4" ht="13.8">
      <c r="A48" s="125">
        <v>38</v>
      </c>
      <c r="B48" s="205" t="s">
        <v>269</v>
      </c>
      <c r="C48" s="92"/>
      <c r="D48" s="105"/>
    </row>
    <row r="49" spans="1:4" ht="13.8">
      <c r="A49" s="125">
        <v>39</v>
      </c>
      <c r="B49" s="205" t="s">
        <v>270</v>
      </c>
      <c r="C49" s="92"/>
      <c r="D49" s="105"/>
    </row>
    <row r="50" spans="1:4" ht="22.8">
      <c r="A50" s="125">
        <v>40</v>
      </c>
      <c r="B50" s="205" t="s">
        <v>271</v>
      </c>
      <c r="C50" s="92"/>
      <c r="D50" s="105"/>
    </row>
    <row r="51" spans="1:4" ht="22.8">
      <c r="A51" s="125">
        <v>41</v>
      </c>
      <c r="B51" s="205" t="s">
        <v>272</v>
      </c>
      <c r="C51" s="92"/>
      <c r="D51" s="105"/>
    </row>
    <row r="52" spans="1:4" ht="22.8">
      <c r="A52" s="125">
        <v>42</v>
      </c>
      <c r="B52" s="205" t="s">
        <v>273</v>
      </c>
      <c r="C52" s="92"/>
      <c r="D52" s="105"/>
    </row>
    <row r="53" spans="1:4" ht="13.8">
      <c r="A53" s="125">
        <v>43</v>
      </c>
      <c r="B53" s="205" t="s">
        <v>277</v>
      </c>
      <c r="C53" s="92"/>
      <c r="D53" s="105"/>
    </row>
    <row r="54" spans="1:4" ht="22.8">
      <c r="A54" s="125">
        <v>44</v>
      </c>
      <c r="B54" s="205" t="s">
        <v>278</v>
      </c>
      <c r="C54" s="92"/>
      <c r="D54" s="105"/>
    </row>
    <row r="55" spans="1:4" ht="22.8">
      <c r="A55" s="125">
        <v>45</v>
      </c>
      <c r="B55" s="205" t="s">
        <v>279</v>
      </c>
      <c r="C55" s="92"/>
      <c r="D55" s="105"/>
    </row>
    <row r="56" spans="1:4" ht="13.8">
      <c r="A56" s="125">
        <v>46</v>
      </c>
      <c r="B56" s="205" t="s">
        <v>280</v>
      </c>
      <c r="C56" s="92"/>
      <c r="D56" s="105"/>
    </row>
    <row r="57" spans="1:4" ht="22.8">
      <c r="A57" s="125">
        <v>47</v>
      </c>
      <c r="B57" s="205" t="s">
        <v>281</v>
      </c>
      <c r="C57" s="92"/>
      <c r="D57" s="105"/>
    </row>
    <row r="58" spans="1:4" ht="22.8">
      <c r="A58" s="125">
        <v>48</v>
      </c>
      <c r="B58" s="205" t="s">
        <v>282</v>
      </c>
      <c r="C58" s="92"/>
      <c r="D58" s="105"/>
    </row>
    <row r="59" spans="1:4" ht="13.8">
      <c r="A59" s="125">
        <v>49</v>
      </c>
      <c r="B59" s="205" t="s">
        <v>283</v>
      </c>
      <c r="C59" s="92"/>
      <c r="D59" s="105"/>
    </row>
    <row r="60" spans="1:4" ht="22.8">
      <c r="A60" s="125">
        <v>50</v>
      </c>
      <c r="B60" s="205" t="s">
        <v>284</v>
      </c>
      <c r="C60" s="92"/>
      <c r="D60" s="105"/>
    </row>
    <row r="61" spans="1:4" ht="13.8">
      <c r="A61" s="125">
        <v>51</v>
      </c>
      <c r="B61" s="205" t="s">
        <v>285</v>
      </c>
      <c r="C61" s="92"/>
      <c r="D61" s="105"/>
    </row>
    <row r="62" spans="1:4" ht="22.8">
      <c r="A62" s="125">
        <v>52</v>
      </c>
      <c r="B62" s="205" t="s">
        <v>286</v>
      </c>
      <c r="C62" s="92"/>
      <c r="D62" s="105"/>
    </row>
    <row r="63" spans="1:4" ht="15" customHeight="1" thickBot="1">
      <c r="A63" s="127"/>
      <c r="B63" s="128" t="s">
        <v>208</v>
      </c>
      <c r="C63" s="192">
        <f>SUM(C39:C62)</f>
        <v>0</v>
      </c>
      <c r="D63" s="130"/>
    </row>
    <row r="64" spans="1:4" ht="22.05" customHeight="1">
      <c r="A64" s="391" t="s">
        <v>224</v>
      </c>
      <c r="B64" s="392"/>
      <c r="C64" s="392"/>
      <c r="D64" s="393"/>
    </row>
    <row r="65" spans="1:4" ht="13.8">
      <c r="A65" s="125">
        <v>51</v>
      </c>
      <c r="B65" s="205" t="s">
        <v>287</v>
      </c>
      <c r="C65" s="182"/>
      <c r="D65" s="105"/>
    </row>
    <row r="66" spans="1:4" ht="22.8">
      <c r="A66" s="125">
        <v>52</v>
      </c>
      <c r="B66" s="205" t="s">
        <v>288</v>
      </c>
      <c r="C66" s="92"/>
      <c r="D66" s="105"/>
    </row>
    <row r="67" spans="1:4" ht="34.200000000000003">
      <c r="A67" s="125">
        <v>53</v>
      </c>
      <c r="B67" s="205" t="s">
        <v>289</v>
      </c>
      <c r="C67" s="92"/>
      <c r="D67" s="105"/>
    </row>
    <row r="68" spans="1:4" ht="22.8">
      <c r="A68" s="125">
        <v>54</v>
      </c>
      <c r="B68" s="205" t="s">
        <v>290</v>
      </c>
      <c r="C68" s="92"/>
      <c r="D68" s="105"/>
    </row>
    <row r="69" spans="1:4" ht="13.8">
      <c r="A69" s="125">
        <v>55</v>
      </c>
      <c r="B69" s="205" t="s">
        <v>291</v>
      </c>
      <c r="C69" s="92"/>
      <c r="D69" s="105"/>
    </row>
    <row r="70" spans="1:4" ht="22.8">
      <c r="A70" s="125">
        <v>56</v>
      </c>
      <c r="B70" s="205" t="s">
        <v>292</v>
      </c>
      <c r="C70" s="92"/>
      <c r="D70" s="105"/>
    </row>
    <row r="71" spans="1:4" ht="13.8">
      <c r="A71" s="125">
        <v>57</v>
      </c>
      <c r="B71" s="205" t="s">
        <v>293</v>
      </c>
      <c r="C71" s="92"/>
      <c r="D71" s="105"/>
    </row>
    <row r="72" spans="1:4" ht="22.8">
      <c r="A72" s="125">
        <v>58</v>
      </c>
      <c r="B72" s="205" t="s">
        <v>294</v>
      </c>
      <c r="C72" s="92"/>
      <c r="D72" s="105"/>
    </row>
    <row r="73" spans="1:4" ht="34.200000000000003">
      <c r="A73" s="125">
        <v>59</v>
      </c>
      <c r="B73" s="205" t="s">
        <v>295</v>
      </c>
      <c r="C73" s="92"/>
      <c r="D73" s="105"/>
    </row>
    <row r="74" spans="1:4" ht="22.8">
      <c r="A74" s="125">
        <v>60</v>
      </c>
      <c r="B74" s="205" t="s">
        <v>296</v>
      </c>
      <c r="C74" s="92"/>
      <c r="D74" s="105"/>
    </row>
    <row r="75" spans="1:4" ht="34.200000000000003">
      <c r="A75" s="125">
        <v>61</v>
      </c>
      <c r="B75" s="205" t="s">
        <v>298</v>
      </c>
      <c r="C75" s="92"/>
      <c r="D75" s="105"/>
    </row>
    <row r="76" spans="1:4" ht="22.8">
      <c r="A76" s="125">
        <v>62</v>
      </c>
      <c r="B76" s="205" t="s">
        <v>299</v>
      </c>
      <c r="C76" s="92"/>
      <c r="D76" s="105"/>
    </row>
    <row r="77" spans="1:4" ht="22.8">
      <c r="A77" s="125">
        <v>63</v>
      </c>
      <c r="B77" s="205" t="s">
        <v>300</v>
      </c>
      <c r="C77" s="92"/>
      <c r="D77" s="105"/>
    </row>
    <row r="78" spans="1:4" ht="22.8">
      <c r="A78" s="125">
        <v>64</v>
      </c>
      <c r="B78" s="205" t="s">
        <v>331</v>
      </c>
      <c r="C78" s="92"/>
      <c r="D78" s="105"/>
    </row>
    <row r="79" spans="1:4" ht="22.8">
      <c r="A79" s="125">
        <v>65</v>
      </c>
      <c r="B79" s="205" t="s">
        <v>307</v>
      </c>
      <c r="C79" s="92"/>
      <c r="D79" s="105"/>
    </row>
    <row r="80" spans="1:4" ht="34.200000000000003">
      <c r="A80" s="125">
        <v>66</v>
      </c>
      <c r="B80" s="205" t="s">
        <v>332</v>
      </c>
      <c r="C80" s="92"/>
      <c r="D80" s="105"/>
    </row>
    <row r="81" spans="1:4" ht="22.8">
      <c r="A81" s="125">
        <v>67</v>
      </c>
      <c r="B81" s="205" t="s">
        <v>308</v>
      </c>
      <c r="C81" s="92"/>
      <c r="D81" s="105"/>
    </row>
    <row r="82" spans="1:4" ht="22.8">
      <c r="A82" s="125">
        <v>68</v>
      </c>
      <c r="B82" s="205" t="s">
        <v>309</v>
      </c>
      <c r="C82" s="92"/>
      <c r="D82" s="105"/>
    </row>
    <row r="83" spans="1:4" ht="22.8">
      <c r="A83" s="125">
        <v>69</v>
      </c>
      <c r="B83" s="205" t="s">
        <v>310</v>
      </c>
      <c r="C83" s="92"/>
      <c r="D83" s="105"/>
    </row>
    <row r="84" spans="1:4" ht="22.8">
      <c r="A84" s="125">
        <v>70</v>
      </c>
      <c r="B84" s="205" t="s">
        <v>311</v>
      </c>
      <c r="C84" s="92"/>
      <c r="D84" s="105"/>
    </row>
    <row r="85" spans="1:4" ht="22.8">
      <c r="A85" s="125">
        <v>71</v>
      </c>
      <c r="B85" s="205" t="s">
        <v>312</v>
      </c>
      <c r="C85" s="92"/>
      <c r="D85" s="105"/>
    </row>
    <row r="86" spans="1:4" ht="22.8">
      <c r="A86" s="125">
        <v>72</v>
      </c>
      <c r="B86" s="205" t="s">
        <v>313</v>
      </c>
      <c r="C86" s="92"/>
      <c r="D86" s="105"/>
    </row>
    <row r="87" spans="1:4" ht="22.8">
      <c r="A87" s="125">
        <v>73</v>
      </c>
      <c r="B87" s="205" t="s">
        <v>333</v>
      </c>
      <c r="C87" s="92"/>
      <c r="D87" s="105"/>
    </row>
    <row r="88" spans="1:4" ht="22.8">
      <c r="A88" s="125">
        <v>74</v>
      </c>
      <c r="B88" s="205" t="s">
        <v>314</v>
      </c>
      <c r="C88" s="92"/>
      <c r="D88" s="105"/>
    </row>
    <row r="89" spans="1:4" ht="22.8">
      <c r="A89" s="125">
        <v>75</v>
      </c>
      <c r="B89" s="205" t="s">
        <v>315</v>
      </c>
      <c r="C89" s="92"/>
      <c r="D89" s="105"/>
    </row>
    <row r="90" spans="1:4" ht="15" customHeight="1" thickBot="1">
      <c r="A90" s="127"/>
      <c r="B90" s="128" t="s">
        <v>208</v>
      </c>
      <c r="C90" s="192">
        <f>SUM(C65:C89)</f>
        <v>0</v>
      </c>
      <c r="D90" s="130"/>
    </row>
    <row r="91" spans="1:4" ht="22.05" customHeight="1">
      <c r="A91" s="439" t="s">
        <v>351</v>
      </c>
      <c r="B91" s="440"/>
      <c r="C91" s="440"/>
      <c r="D91" s="441"/>
    </row>
    <row r="92" spans="1:4" ht="15" customHeight="1">
      <c r="A92" s="230">
        <v>76</v>
      </c>
      <c r="B92" s="227" t="s">
        <v>362</v>
      </c>
      <c r="C92" s="253"/>
      <c r="D92" s="254" t="s">
        <v>358</v>
      </c>
    </row>
    <row r="93" spans="1:4" ht="15" customHeight="1">
      <c r="A93" s="230">
        <v>77</v>
      </c>
      <c r="B93" s="227" t="s">
        <v>359</v>
      </c>
      <c r="C93" s="253"/>
      <c r="D93" s="232"/>
    </row>
    <row r="94" spans="1:4" ht="15" customHeight="1">
      <c r="A94" s="230">
        <v>78</v>
      </c>
      <c r="B94" s="227" t="s">
        <v>360</v>
      </c>
      <c r="C94" s="253"/>
      <c r="D94" s="232"/>
    </row>
    <row r="95" spans="1:4" ht="15" customHeight="1">
      <c r="A95" s="230">
        <v>79</v>
      </c>
      <c r="B95" s="227" t="s">
        <v>361</v>
      </c>
      <c r="C95" s="253"/>
      <c r="D95" s="232"/>
    </row>
    <row r="96" spans="1:4" ht="15" customHeight="1" thickBot="1">
      <c r="A96" s="255"/>
      <c r="B96" s="256" t="s">
        <v>208</v>
      </c>
      <c r="C96" s="257">
        <f>SUM(C92:C95)</f>
        <v>0</v>
      </c>
      <c r="D96" s="258"/>
    </row>
    <row r="97" spans="1:4" ht="22.05" customHeight="1">
      <c r="A97" s="391" t="s">
        <v>185</v>
      </c>
      <c r="B97" s="392"/>
      <c r="C97" s="392"/>
      <c r="D97" s="393"/>
    </row>
    <row r="98" spans="1:4" ht="22.8">
      <c r="A98" s="125">
        <v>80</v>
      </c>
      <c r="B98" s="205" t="s">
        <v>334</v>
      </c>
      <c r="C98" s="92"/>
      <c r="D98" s="105"/>
    </row>
    <row r="99" spans="1:4" ht="22.8">
      <c r="A99" s="125">
        <v>81</v>
      </c>
      <c r="B99" s="205" t="s">
        <v>316</v>
      </c>
      <c r="C99" s="92"/>
      <c r="D99" s="105"/>
    </row>
    <row r="100" spans="1:4" ht="13.8">
      <c r="A100" s="125">
        <v>82</v>
      </c>
      <c r="B100" s="205" t="s">
        <v>317</v>
      </c>
      <c r="C100" s="92"/>
      <c r="D100" s="105"/>
    </row>
    <row r="101" spans="1:4" ht="22.8">
      <c r="A101" s="125">
        <v>83</v>
      </c>
      <c r="B101" s="205" t="s">
        <v>318</v>
      </c>
      <c r="C101" s="92"/>
      <c r="D101" s="105"/>
    </row>
    <row r="102" spans="1:4" ht="13.8">
      <c r="A102" s="125">
        <v>84</v>
      </c>
      <c r="B102" s="205" t="s">
        <v>319</v>
      </c>
      <c r="C102" s="92"/>
      <c r="D102" s="105"/>
    </row>
    <row r="103" spans="1:4" ht="22.8">
      <c r="A103" s="125">
        <v>85</v>
      </c>
      <c r="B103" s="205" t="s">
        <v>320</v>
      </c>
      <c r="C103" s="92"/>
      <c r="D103" s="105"/>
    </row>
    <row r="104" spans="1:4" ht="13.8">
      <c r="A104" s="125">
        <v>86</v>
      </c>
      <c r="B104" s="205" t="s">
        <v>329</v>
      </c>
      <c r="C104" s="92"/>
      <c r="D104" s="105"/>
    </row>
    <row r="105" spans="1:4" ht="13.8">
      <c r="A105" s="125">
        <v>86.1</v>
      </c>
      <c r="B105" s="205" t="s">
        <v>330</v>
      </c>
      <c r="C105" s="92"/>
      <c r="D105" s="105"/>
    </row>
    <row r="106" spans="1:4" ht="13.8">
      <c r="A106" s="125">
        <v>87</v>
      </c>
      <c r="B106" s="205" t="s">
        <v>321</v>
      </c>
      <c r="C106" s="92"/>
      <c r="D106" s="105"/>
    </row>
    <row r="107" spans="1:4" ht="22.8">
      <c r="A107" s="125">
        <v>88</v>
      </c>
      <c r="B107" s="205" t="s">
        <v>322</v>
      </c>
      <c r="C107" s="92"/>
      <c r="D107" s="105"/>
    </row>
    <row r="108" spans="1:4" ht="13.8">
      <c r="A108" s="125">
        <v>89</v>
      </c>
      <c r="B108" s="205" t="s">
        <v>323</v>
      </c>
      <c r="C108" s="92"/>
      <c r="D108" s="105"/>
    </row>
    <row r="109" spans="1:4" ht="13.8">
      <c r="A109" s="125">
        <v>90</v>
      </c>
      <c r="B109" s="205" t="s">
        <v>325</v>
      </c>
      <c r="C109" s="92"/>
      <c r="D109" s="105"/>
    </row>
    <row r="110" spans="1:4" ht="22.8">
      <c r="A110" s="125">
        <v>91</v>
      </c>
      <c r="B110" s="205" t="s">
        <v>324</v>
      </c>
      <c r="C110" s="92"/>
      <c r="D110" s="105"/>
    </row>
    <row r="111" spans="1:4" ht="22.8">
      <c r="A111" s="125">
        <v>92</v>
      </c>
      <c r="B111" s="205" t="s">
        <v>326</v>
      </c>
      <c r="C111" s="92"/>
      <c r="D111" s="105"/>
    </row>
    <row r="112" spans="1:4" ht="22.8">
      <c r="A112" s="125">
        <v>93</v>
      </c>
      <c r="B112" s="205" t="s">
        <v>327</v>
      </c>
      <c r="C112" s="92"/>
      <c r="D112" s="105"/>
    </row>
    <row r="113" spans="1:4" ht="13.8">
      <c r="A113" s="125">
        <v>94</v>
      </c>
      <c r="B113" s="205" t="s">
        <v>328</v>
      </c>
      <c r="C113" s="92"/>
      <c r="D113" s="105"/>
    </row>
    <row r="114" spans="1:4" ht="13.8" thickBot="1">
      <c r="A114" s="127"/>
      <c r="B114" s="128" t="s">
        <v>208</v>
      </c>
      <c r="C114" s="184">
        <f>SUM(C98:C113)</f>
        <v>0</v>
      </c>
      <c r="D114" s="130"/>
    </row>
    <row r="115" spans="1:4" ht="15" customHeight="1" thickBot="1">
      <c r="A115" s="136"/>
      <c r="B115" s="137" t="s">
        <v>207</v>
      </c>
      <c r="C115" s="185">
        <f>SUM(C18+C30+C37+C63+C90+C96+C114)</f>
        <v>0</v>
      </c>
      <c r="D115" s="139"/>
    </row>
    <row r="116" spans="1:4" ht="13.8" thickTop="1">
      <c r="A116" s="140"/>
      <c r="B116" s="141"/>
      <c r="C116" s="140"/>
      <c r="D116" s="140"/>
    </row>
    <row r="117" spans="1:4">
      <c r="A117" s="140"/>
      <c r="B117" s="141"/>
      <c r="C117" s="140"/>
      <c r="D117" s="140"/>
    </row>
    <row r="118" spans="1:4">
      <c r="A118" s="140"/>
      <c r="B118" s="141"/>
      <c r="C118" s="140"/>
      <c r="D118" s="140"/>
    </row>
    <row r="119" spans="1:4" ht="15">
      <c r="A119" s="118"/>
      <c r="B119" s="142" t="s">
        <v>209</v>
      </c>
      <c r="C119" s="186"/>
      <c r="D119" s="118"/>
    </row>
    <row r="120" spans="1:4" ht="15">
      <c r="A120" s="187"/>
      <c r="B120" s="188" t="s">
        <v>212</v>
      </c>
      <c r="C120" s="179">
        <f>COUNT(Fac)+COUNT(ProfInfo)+COUNT(Log)+COUNT(Manuf)+COUNT(Qual2)+COUNT(C92:C95)+COUNT(Tech2)</f>
        <v>0</v>
      </c>
      <c r="D120" s="145" t="s">
        <v>335</v>
      </c>
    </row>
    <row r="121" spans="1:4" ht="15.6" thickBot="1">
      <c r="A121" s="187"/>
      <c r="B121" s="189" t="s">
        <v>211</v>
      </c>
      <c r="C121" s="180">
        <f>IF(ISERROR(C120),"",(C120*3))</f>
        <v>0</v>
      </c>
      <c r="D121" s="145" t="s">
        <v>336</v>
      </c>
    </row>
    <row r="122" spans="1:4" ht="15.6" thickBot="1">
      <c r="A122" s="187"/>
      <c r="B122" s="189" t="s">
        <v>210</v>
      </c>
      <c r="C122" s="181" t="str">
        <f>IF(C121&gt;0,C115/C121,"")</f>
        <v/>
      </c>
      <c r="D122" s="145" t="s">
        <v>337</v>
      </c>
    </row>
    <row r="123" spans="1:4" ht="17.100000000000001" customHeight="1">
      <c r="A123" s="190" t="s">
        <v>217</v>
      </c>
      <c r="B123" s="191" t="s">
        <v>215</v>
      </c>
      <c r="C123" s="118"/>
      <c r="D123" s="118"/>
    </row>
    <row r="124" spans="1:4" ht="17.100000000000001" customHeight="1">
      <c r="A124" s="183"/>
      <c r="B124" s="397"/>
      <c r="C124" s="398"/>
      <c r="D124" s="399"/>
    </row>
    <row r="125" spans="1:4" ht="17.100000000000001" customHeight="1">
      <c r="A125" s="183"/>
      <c r="B125" s="397"/>
      <c r="C125" s="398"/>
      <c r="D125" s="399"/>
    </row>
    <row r="126" spans="1:4" ht="17.100000000000001" customHeight="1">
      <c r="A126" s="183"/>
      <c r="B126" s="397"/>
      <c r="C126" s="398"/>
      <c r="D126" s="399"/>
    </row>
    <row r="127" spans="1:4" ht="17.100000000000001" customHeight="1">
      <c r="A127" s="183"/>
      <c r="B127" s="397"/>
      <c r="C127" s="398"/>
      <c r="D127" s="399"/>
    </row>
    <row r="128" spans="1:4" ht="17.100000000000001" customHeight="1">
      <c r="A128" s="183"/>
      <c r="B128" s="397"/>
      <c r="C128" s="398"/>
      <c r="D128" s="399"/>
    </row>
    <row r="129" spans="1:4" ht="17.100000000000001" customHeight="1">
      <c r="A129" s="183"/>
      <c r="B129" s="397"/>
      <c r="C129" s="398"/>
      <c r="D129" s="399"/>
    </row>
    <row r="130" spans="1:4" ht="17.100000000000001" customHeight="1">
      <c r="A130" s="183"/>
      <c r="B130" s="397"/>
      <c r="C130" s="398"/>
      <c r="D130" s="399"/>
    </row>
    <row r="131" spans="1:4" ht="17.100000000000001" customHeight="1">
      <c r="A131" s="183"/>
      <c r="B131" s="397"/>
      <c r="C131" s="398"/>
      <c r="D131" s="399"/>
    </row>
    <row r="132" spans="1:4" ht="17.100000000000001" customHeight="1">
      <c r="A132" s="183"/>
      <c r="B132" s="397"/>
      <c r="C132" s="398"/>
      <c r="D132" s="399"/>
    </row>
    <row r="133" spans="1:4" ht="17.100000000000001" customHeight="1">
      <c r="A133" s="183"/>
      <c r="B133" s="397"/>
      <c r="C133" s="398"/>
      <c r="D133" s="399"/>
    </row>
    <row r="134" spans="1:4" ht="17.100000000000001" customHeight="1">
      <c r="A134" s="183"/>
      <c r="B134" s="397"/>
      <c r="C134" s="398"/>
      <c r="D134" s="399"/>
    </row>
    <row r="135" spans="1:4" ht="17.100000000000001" customHeight="1">
      <c r="A135" s="183"/>
      <c r="B135" s="397"/>
      <c r="C135" s="398"/>
      <c r="D135" s="399"/>
    </row>
    <row r="136" spans="1:4" ht="17.100000000000001" customHeight="1">
      <c r="A136" s="183"/>
      <c r="B136" s="397"/>
      <c r="C136" s="398"/>
      <c r="D136" s="399"/>
    </row>
    <row r="137" spans="1:4" ht="17.100000000000001" customHeight="1">
      <c r="A137" s="183"/>
      <c r="B137" s="397"/>
      <c r="C137" s="398"/>
      <c r="D137" s="399"/>
    </row>
    <row r="138" spans="1:4" ht="17.100000000000001" customHeight="1">
      <c r="A138" s="183"/>
      <c r="B138" s="397"/>
      <c r="C138" s="398"/>
      <c r="D138" s="399"/>
    </row>
    <row r="139" spans="1:4" ht="17.100000000000001" customHeight="1">
      <c r="A139" s="183"/>
      <c r="B139" s="397"/>
      <c r="C139" s="398"/>
      <c r="D139" s="399"/>
    </row>
    <row r="140" spans="1:4" ht="17.100000000000001" customHeight="1">
      <c r="A140" s="183"/>
      <c r="B140" s="397"/>
      <c r="C140" s="398"/>
      <c r="D140" s="399"/>
    </row>
    <row r="141" spans="1:4" ht="17.100000000000001" customHeight="1">
      <c r="A141" s="183"/>
      <c r="B141" s="397"/>
      <c r="C141" s="398"/>
      <c r="D141" s="399"/>
    </row>
    <row r="142" spans="1:4" ht="17.100000000000001" customHeight="1">
      <c r="A142" s="183"/>
      <c r="B142" s="397"/>
      <c r="C142" s="398"/>
      <c r="D142" s="399"/>
    </row>
    <row r="143" spans="1:4" ht="17.100000000000001" customHeight="1">
      <c r="A143" s="183"/>
      <c r="B143" s="397"/>
      <c r="C143" s="398"/>
      <c r="D143" s="399"/>
    </row>
    <row r="144" spans="1:4" ht="17.100000000000001" customHeight="1">
      <c r="A144" s="183"/>
      <c r="B144" s="397"/>
      <c r="C144" s="398"/>
      <c r="D144" s="399"/>
    </row>
  </sheetData>
  <sheetProtection selectLockedCells="1"/>
  <mergeCells count="32">
    <mergeCell ref="B144:D144"/>
    <mergeCell ref="B133:D133"/>
    <mergeCell ref="B134:D134"/>
    <mergeCell ref="B135:D135"/>
    <mergeCell ref="B136:D136"/>
    <mergeCell ref="B139:D139"/>
    <mergeCell ref="B140:D140"/>
    <mergeCell ref="B141:D141"/>
    <mergeCell ref="B142:D142"/>
    <mergeCell ref="B137:D137"/>
    <mergeCell ref="B138:D138"/>
    <mergeCell ref="A64:D64"/>
    <mergeCell ref="A31:D31"/>
    <mergeCell ref="C3:D3"/>
    <mergeCell ref="A38:D38"/>
    <mergeCell ref="B143:D143"/>
    <mergeCell ref="B130:D130"/>
    <mergeCell ref="B131:D131"/>
    <mergeCell ref="B132:D132"/>
    <mergeCell ref="A91:D91"/>
    <mergeCell ref="A97:D97"/>
    <mergeCell ref="B124:D124"/>
    <mergeCell ref="B125:D125"/>
    <mergeCell ref="B126:D126"/>
    <mergeCell ref="B127:D127"/>
    <mergeCell ref="B128:D128"/>
    <mergeCell ref="B129:D129"/>
    <mergeCell ref="A1:D1"/>
    <mergeCell ref="A2:D2"/>
    <mergeCell ref="A4:D4"/>
    <mergeCell ref="A6:D6"/>
    <mergeCell ref="A19:D19"/>
  </mergeCells>
  <conditionalFormatting sqref="C122">
    <cfRule type="cellIs" dxfId="5" priority="4" stopIfTrue="1" operator="between">
      <formula>0.2</formula>
      <formula>0.7</formula>
    </cfRule>
    <cfRule type="cellIs" dxfId="4" priority="5" stopIfTrue="1" operator="between">
      <formula>0.7</formula>
      <formula>0.85</formula>
    </cfRule>
    <cfRule type="cellIs" dxfId="3" priority="6" stopIfTrue="1" operator="greaterThan">
      <formula>0.85</formula>
    </cfRule>
  </conditionalFormatting>
  <conditionalFormatting sqref="C115">
    <cfRule type="cellIs" dxfId="2" priority="1" stopIfTrue="1" operator="lessThan">
      <formula>69.9</formula>
    </cfRule>
    <cfRule type="cellIs" dxfId="1" priority="2" stopIfTrue="1" operator="between">
      <formula>70</formula>
      <formula>84.99</formula>
    </cfRule>
    <cfRule type="cellIs" dxfId="0" priority="3" stopIfTrue="1" operator="greaterThan">
      <formula>0.85</formula>
    </cfRule>
  </conditionalFormatting>
  <dataValidations count="1">
    <dataValidation type="list" allowBlank="1" showInputMessage="1" showErrorMessage="1" sqref="C8 C12:C16 C65:C89 C28:C29 C39:C62 C23:C26 C33 C35:C36 C98:C113 C92:C95" xr:uid="{00000000-0002-0000-0900-000000000000}">
      <formula1>"1,2,3"</formula1>
    </dataValidation>
  </dataValidations>
  <printOptions horizontalCentered="1"/>
  <pageMargins left="0.4" right="0.25" top="0.25" bottom="0.4" header="0.25" footer="0.25"/>
  <pageSetup fitToHeight="0" orientation="portrait" r:id="rId1"/>
  <headerFooter alignWithMargins="0">
    <oddFooter>&amp;L&amp;7&amp;F - &amp;A&amp;CPage &amp;P of &amp;N&amp;R&amp;7Rev. Level: 05  Date: 31Jul18 Approval: Materials / Quality</oddFooter>
  </headerFooter>
  <rowBreaks count="1" manualBreakCount="1">
    <brk id="37" max="16383" man="1"/>
  </rowBreaks>
  <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rgb="FF00B0F0"/>
    <pageSetUpPr autoPageBreaks="0"/>
  </sheetPr>
  <dimension ref="A1:G70"/>
  <sheetViews>
    <sheetView showGridLines="0" showZeros="0" zoomScaleNormal="100" workbookViewId="0">
      <selection activeCell="B6" sqref="B6"/>
    </sheetView>
  </sheetViews>
  <sheetFormatPr defaultRowHeight="13.2"/>
  <cols>
    <col min="1" max="1" width="9.88671875" customWidth="1"/>
    <col min="2" max="2" width="89.109375" customWidth="1"/>
  </cols>
  <sheetData>
    <row r="1" spans="1:7" s="15" customFormat="1" ht="26.1" customHeight="1">
      <c r="A1" s="452" t="s">
        <v>77</v>
      </c>
      <c r="B1" s="452"/>
      <c r="C1" s="21"/>
      <c r="D1" s="21"/>
      <c r="E1" s="21"/>
    </row>
    <row r="2" spans="1:7" s="15" customFormat="1" ht="22.05" customHeight="1">
      <c r="A2" s="286" t="s">
        <v>70</v>
      </c>
      <c r="B2" s="286"/>
      <c r="C2" s="46"/>
      <c r="D2" s="46"/>
      <c r="E2" s="46"/>
    </row>
    <row r="3" spans="1:7" s="15" customFormat="1" ht="17.399999999999999">
      <c r="A3" s="169" t="s">
        <v>306</v>
      </c>
      <c r="B3" s="168">
        <f>OrgName</f>
        <v>0</v>
      </c>
      <c r="C3" s="5"/>
      <c r="D3" s="5"/>
      <c r="E3" s="5"/>
      <c r="F3" s="5"/>
      <c r="G3" s="5"/>
    </row>
    <row r="4" spans="1:7" ht="39.75" customHeight="1" thickBot="1">
      <c r="A4" s="453" t="s">
        <v>103</v>
      </c>
      <c r="B4" s="453"/>
    </row>
    <row r="5" spans="1:7" ht="17.25" customHeight="1" thickTop="1" thickBot="1">
      <c r="A5" s="50" t="s">
        <v>25</v>
      </c>
      <c r="B5" s="48" t="s">
        <v>101</v>
      </c>
    </row>
    <row r="6" spans="1:7" ht="35.1" customHeight="1">
      <c r="A6" s="53"/>
      <c r="B6" s="104"/>
    </row>
    <row r="7" spans="1:7" ht="13.8" thickBot="1">
      <c r="A7" s="51" t="s">
        <v>27</v>
      </c>
      <c r="B7" s="52" t="s">
        <v>28</v>
      </c>
    </row>
    <row r="8" spans="1:7" ht="35.1" customHeight="1">
      <c r="A8" s="54"/>
      <c r="B8" s="104"/>
    </row>
    <row r="9" spans="1:7" ht="13.8" thickBot="1">
      <c r="A9" s="447" t="s">
        <v>26</v>
      </c>
      <c r="B9" s="448"/>
    </row>
    <row r="10" spans="1:7" ht="30" customHeight="1">
      <c r="A10" s="445"/>
      <c r="B10" s="446"/>
    </row>
    <row r="11" spans="1:7" ht="13.8" thickBot="1">
      <c r="A11" s="447" t="s">
        <v>60</v>
      </c>
      <c r="B11" s="448"/>
    </row>
    <row r="12" spans="1:7" ht="30" customHeight="1" thickBot="1">
      <c r="A12" s="449"/>
      <c r="B12" s="450"/>
    </row>
    <row r="13" spans="1:7" ht="6" customHeight="1" thickTop="1" thickBot="1">
      <c r="A13" s="49"/>
      <c r="B13" s="20"/>
    </row>
    <row r="14" spans="1:7" ht="17.25" customHeight="1" thickTop="1" thickBot="1">
      <c r="A14" s="50" t="s">
        <v>25</v>
      </c>
      <c r="B14" s="48" t="s">
        <v>101</v>
      </c>
    </row>
    <row r="15" spans="1:7" ht="35.1" customHeight="1">
      <c r="A15" s="53"/>
      <c r="B15" s="104"/>
    </row>
    <row r="16" spans="1:7" ht="13.8" thickBot="1">
      <c r="A16" s="51" t="s">
        <v>27</v>
      </c>
      <c r="B16" s="52" t="s">
        <v>28</v>
      </c>
    </row>
    <row r="17" spans="1:2" ht="35.1" customHeight="1">
      <c r="A17" s="54"/>
      <c r="B17" s="104"/>
    </row>
    <row r="18" spans="1:2" ht="13.8" thickBot="1">
      <c r="A18" s="447" t="s">
        <v>26</v>
      </c>
      <c r="B18" s="448"/>
    </row>
    <row r="19" spans="1:2" ht="30" customHeight="1">
      <c r="A19" s="445"/>
      <c r="B19" s="446"/>
    </row>
    <row r="20" spans="1:2" ht="13.8" thickBot="1">
      <c r="A20" s="447" t="s">
        <v>60</v>
      </c>
      <c r="B20" s="448"/>
    </row>
    <row r="21" spans="1:2" ht="30" customHeight="1" thickBot="1">
      <c r="A21" s="449"/>
      <c r="B21" s="450"/>
    </row>
    <row r="22" spans="1:2" ht="6" customHeight="1" thickTop="1" thickBot="1">
      <c r="A22" s="49"/>
      <c r="B22" s="20"/>
    </row>
    <row r="23" spans="1:2" s="47" customFormat="1" ht="17.25" customHeight="1" thickTop="1" thickBot="1">
      <c r="A23" s="50" t="s">
        <v>25</v>
      </c>
      <c r="B23" s="48" t="s">
        <v>101</v>
      </c>
    </row>
    <row r="24" spans="1:2" ht="35.1" customHeight="1">
      <c r="A24" s="53"/>
      <c r="B24" s="104"/>
    </row>
    <row r="25" spans="1:2" ht="13.8" thickBot="1">
      <c r="A25" s="51" t="s">
        <v>27</v>
      </c>
      <c r="B25" s="52" t="s">
        <v>28</v>
      </c>
    </row>
    <row r="26" spans="1:2" ht="35.1" customHeight="1">
      <c r="A26" s="54"/>
      <c r="B26" s="104"/>
    </row>
    <row r="27" spans="1:2" ht="13.8" thickBot="1">
      <c r="A27" s="447" t="s">
        <v>26</v>
      </c>
      <c r="B27" s="451"/>
    </row>
    <row r="28" spans="1:2" ht="30" customHeight="1">
      <c r="A28" s="445"/>
      <c r="B28" s="446"/>
    </row>
    <row r="29" spans="1:2" ht="13.8" thickBot="1">
      <c r="A29" s="447" t="s">
        <v>60</v>
      </c>
      <c r="B29" s="448"/>
    </row>
    <row r="30" spans="1:2" ht="30" customHeight="1" thickBot="1">
      <c r="A30" s="449"/>
      <c r="B30" s="450"/>
    </row>
    <row r="31" spans="1:2" ht="19.5" customHeight="1" thickTop="1">
      <c r="A31" s="444" t="s">
        <v>102</v>
      </c>
      <c r="B31" s="444"/>
    </row>
    <row r="32" spans="1:2">
      <c r="A32" s="442"/>
      <c r="B32" s="442"/>
    </row>
    <row r="33" spans="1:2">
      <c r="A33" s="442"/>
      <c r="B33" s="442"/>
    </row>
    <row r="34" spans="1:2">
      <c r="A34" s="442"/>
      <c r="B34" s="442"/>
    </row>
    <row r="35" spans="1:2">
      <c r="A35" s="443"/>
      <c r="B35" s="443"/>
    </row>
    <row r="36" spans="1:2">
      <c r="A36" s="47"/>
      <c r="B36" s="47"/>
    </row>
    <row r="37" spans="1:2">
      <c r="B37" s="177" t="s">
        <v>339</v>
      </c>
    </row>
    <row r="38" spans="1:2" ht="13.8" thickBot="1"/>
    <row r="39" spans="1:2" ht="17.25" customHeight="1" thickTop="1" thickBot="1">
      <c r="A39" s="50" t="s">
        <v>25</v>
      </c>
      <c r="B39" s="48" t="s">
        <v>101</v>
      </c>
    </row>
    <row r="40" spans="1:2" ht="35.1" customHeight="1">
      <c r="A40" s="53"/>
      <c r="B40" s="104"/>
    </row>
    <row r="41" spans="1:2" ht="13.8" thickBot="1">
      <c r="A41" s="51" t="s">
        <v>27</v>
      </c>
      <c r="B41" s="52" t="s">
        <v>28</v>
      </c>
    </row>
    <row r="42" spans="1:2" ht="35.1" customHeight="1">
      <c r="A42" s="54"/>
      <c r="B42" s="104"/>
    </row>
    <row r="43" spans="1:2" ht="13.8" thickBot="1">
      <c r="A43" s="447" t="s">
        <v>26</v>
      </c>
      <c r="B43" s="448"/>
    </row>
    <row r="44" spans="1:2" ht="30" customHeight="1">
      <c r="A44" s="445"/>
      <c r="B44" s="446"/>
    </row>
    <row r="45" spans="1:2" ht="13.8" thickBot="1">
      <c r="A45" s="447" t="s">
        <v>60</v>
      </c>
      <c r="B45" s="448"/>
    </row>
    <row r="46" spans="1:2" ht="30" customHeight="1" thickBot="1">
      <c r="A46" s="449"/>
      <c r="B46" s="450"/>
    </row>
    <row r="47" spans="1:2" ht="6" customHeight="1" thickTop="1" thickBot="1">
      <c r="A47" s="49"/>
      <c r="B47" s="20"/>
    </row>
    <row r="48" spans="1:2" ht="17.25" customHeight="1" thickTop="1" thickBot="1">
      <c r="A48" s="50" t="s">
        <v>25</v>
      </c>
      <c r="B48" s="48" t="s">
        <v>101</v>
      </c>
    </row>
    <row r="49" spans="1:2" ht="35.1" customHeight="1">
      <c r="A49" s="53"/>
      <c r="B49" s="104"/>
    </row>
    <row r="50" spans="1:2" ht="13.8" thickBot="1">
      <c r="A50" s="51" t="s">
        <v>27</v>
      </c>
      <c r="B50" s="52" t="s">
        <v>28</v>
      </c>
    </row>
    <row r="51" spans="1:2" ht="35.1" customHeight="1">
      <c r="A51" s="54"/>
      <c r="B51" s="104"/>
    </row>
    <row r="52" spans="1:2" ht="13.8" thickBot="1">
      <c r="A52" s="447" t="s">
        <v>26</v>
      </c>
      <c r="B52" s="448"/>
    </row>
    <row r="53" spans="1:2" ht="30" customHeight="1">
      <c r="A53" s="445"/>
      <c r="B53" s="446"/>
    </row>
    <row r="54" spans="1:2" ht="13.8" thickBot="1">
      <c r="A54" s="447" t="s">
        <v>60</v>
      </c>
      <c r="B54" s="448"/>
    </row>
    <row r="55" spans="1:2" ht="30" customHeight="1" thickBot="1">
      <c r="A55" s="449"/>
      <c r="B55" s="450"/>
    </row>
    <row r="56" spans="1:2" ht="6" customHeight="1" thickTop="1" thickBot="1">
      <c r="A56" s="49"/>
      <c r="B56" s="20"/>
    </row>
    <row r="57" spans="1:2" s="47" customFormat="1" ht="17.25" customHeight="1" thickTop="1" thickBot="1">
      <c r="A57" s="50" t="s">
        <v>25</v>
      </c>
      <c r="B57" s="48" t="s">
        <v>101</v>
      </c>
    </row>
    <row r="58" spans="1:2" ht="35.1" customHeight="1">
      <c r="A58" s="53"/>
      <c r="B58" s="104"/>
    </row>
    <row r="59" spans="1:2" ht="13.8" thickBot="1">
      <c r="A59" s="51" t="s">
        <v>27</v>
      </c>
      <c r="B59" s="52" t="s">
        <v>28</v>
      </c>
    </row>
    <row r="60" spans="1:2" ht="35.1" customHeight="1">
      <c r="A60" s="54"/>
      <c r="B60" s="104"/>
    </row>
    <row r="61" spans="1:2" ht="13.8" thickBot="1">
      <c r="A61" s="447" t="s">
        <v>26</v>
      </c>
      <c r="B61" s="451"/>
    </row>
    <row r="62" spans="1:2" ht="30" customHeight="1">
      <c r="A62" s="445"/>
      <c r="B62" s="446"/>
    </row>
    <row r="63" spans="1:2" ht="13.8" thickBot="1">
      <c r="A63" s="447" t="s">
        <v>60</v>
      </c>
      <c r="B63" s="448"/>
    </row>
    <row r="64" spans="1:2" ht="30" customHeight="1" thickBot="1">
      <c r="A64" s="449"/>
      <c r="B64" s="450"/>
    </row>
    <row r="65" spans="1:2" ht="19.5" customHeight="1" thickTop="1">
      <c r="A65" s="444" t="s">
        <v>102</v>
      </c>
      <c r="B65" s="444"/>
    </row>
    <row r="66" spans="1:2">
      <c r="A66" s="442"/>
      <c r="B66" s="442"/>
    </row>
    <row r="67" spans="1:2">
      <c r="A67" s="442"/>
      <c r="B67" s="442"/>
    </row>
    <row r="68" spans="1:2">
      <c r="A68" s="442"/>
      <c r="B68" s="442"/>
    </row>
    <row r="69" spans="1:2">
      <c r="A69" s="443"/>
      <c r="B69" s="443"/>
    </row>
    <row r="70" spans="1:2">
      <c r="A70" s="47"/>
      <c r="B70" s="47"/>
    </row>
  </sheetData>
  <sheetProtection sheet="1" selectLockedCells="1"/>
  <mergeCells count="37">
    <mergeCell ref="A1:B1"/>
    <mergeCell ref="A4:B4"/>
    <mergeCell ref="A10:B10"/>
    <mergeCell ref="A11:B11"/>
    <mergeCell ref="A9:B9"/>
    <mergeCell ref="A18:B18"/>
    <mergeCell ref="A19:B19"/>
    <mergeCell ref="A20:B20"/>
    <mergeCell ref="A12:B12"/>
    <mergeCell ref="A2:B2"/>
    <mergeCell ref="A21:B21"/>
    <mergeCell ref="A30:B30"/>
    <mergeCell ref="A29:B29"/>
    <mergeCell ref="A27:B27"/>
    <mergeCell ref="A28:B28"/>
    <mergeCell ref="A35:B35"/>
    <mergeCell ref="A31:B31"/>
    <mergeCell ref="A34:B34"/>
    <mergeCell ref="A32:B32"/>
    <mergeCell ref="A33:B33"/>
    <mergeCell ref="A62:B62"/>
    <mergeCell ref="A63:B63"/>
    <mergeCell ref="A64:B64"/>
    <mergeCell ref="A43:B43"/>
    <mergeCell ref="A44:B44"/>
    <mergeCell ref="A52:B52"/>
    <mergeCell ref="A53:B53"/>
    <mergeCell ref="A45:B45"/>
    <mergeCell ref="A46:B46"/>
    <mergeCell ref="A54:B54"/>
    <mergeCell ref="A55:B55"/>
    <mergeCell ref="A61:B61"/>
    <mergeCell ref="A68:B68"/>
    <mergeCell ref="A69:B69"/>
    <mergeCell ref="A65:B65"/>
    <mergeCell ref="A66:B66"/>
    <mergeCell ref="A67:B67"/>
  </mergeCells>
  <phoneticPr fontId="4" type="noConversion"/>
  <printOptions horizontalCentered="1"/>
  <pageMargins left="0.4" right="0.25" top="0.25" bottom="0.4" header="0.25" footer="0.25"/>
  <pageSetup orientation="portrait" r:id="rId1"/>
  <headerFooter alignWithMargins="0">
    <oddFooter>&amp;L&amp;7&amp;F - &amp;A&amp;CPage &amp;P of &amp;N&amp;R&amp;7Rev. Level: 05  Date: 31Jul18 Approval: Materials / Quality</oddFooter>
  </headerFooter>
  <drawing r:id="rId2"/>
  <legacyDrawing r:id="rId3"/>
  <legacyDrawingHF r:id="rId4"/>
  <controls>
    <mc:AlternateContent xmlns:mc="http://schemas.openxmlformats.org/markup-compatibility/2006">
      <mc:Choice Requires="x14">
        <control shapeId="6145" r:id="rId5" name="OptionButton1">
          <controlPr defaultSize="0" autoLine="0" r:id="rId6">
            <anchor moveWithCells="1">
              <from>
                <xdr:col>1</xdr:col>
                <xdr:colOff>2773680</xdr:colOff>
                <xdr:row>4</xdr:row>
                <xdr:rowOff>0</xdr:rowOff>
              </from>
              <to>
                <xdr:col>1</xdr:col>
                <xdr:colOff>3497580</xdr:colOff>
                <xdr:row>4</xdr:row>
                <xdr:rowOff>205740</xdr:rowOff>
              </to>
            </anchor>
          </controlPr>
        </control>
      </mc:Choice>
      <mc:Fallback>
        <control shapeId="6145" r:id="rId5" name="OptionButton1"/>
      </mc:Fallback>
    </mc:AlternateContent>
    <mc:AlternateContent xmlns:mc="http://schemas.openxmlformats.org/markup-compatibility/2006">
      <mc:Choice Requires="x14">
        <control shapeId="6146" r:id="rId7" name="OptionButton2">
          <controlPr defaultSize="0" autoLine="0" autoPict="0" r:id="rId8">
            <anchor moveWithCells="1">
              <from>
                <xdr:col>1</xdr:col>
                <xdr:colOff>3535680</xdr:colOff>
                <xdr:row>4</xdr:row>
                <xdr:rowOff>0</xdr:rowOff>
              </from>
              <to>
                <xdr:col>1</xdr:col>
                <xdr:colOff>4297680</xdr:colOff>
                <xdr:row>4</xdr:row>
                <xdr:rowOff>220980</xdr:rowOff>
              </to>
            </anchor>
          </controlPr>
        </control>
      </mc:Choice>
      <mc:Fallback>
        <control shapeId="6146" r:id="rId7" name="OptionButton2"/>
      </mc:Fallback>
    </mc:AlternateContent>
    <mc:AlternateContent xmlns:mc="http://schemas.openxmlformats.org/markup-compatibility/2006">
      <mc:Choice Requires="x14">
        <control shapeId="6155" r:id="rId9" name="OptionButton3">
          <controlPr defaultSize="0" autoLine="0" r:id="rId10">
            <anchor moveWithCells="1">
              <from>
                <xdr:col>1</xdr:col>
                <xdr:colOff>2773680</xdr:colOff>
                <xdr:row>13</xdr:row>
                <xdr:rowOff>0</xdr:rowOff>
              </from>
              <to>
                <xdr:col>1</xdr:col>
                <xdr:colOff>3497580</xdr:colOff>
                <xdr:row>13</xdr:row>
                <xdr:rowOff>205740</xdr:rowOff>
              </to>
            </anchor>
          </controlPr>
        </control>
      </mc:Choice>
      <mc:Fallback>
        <control shapeId="6155" r:id="rId9" name="OptionButton3"/>
      </mc:Fallback>
    </mc:AlternateContent>
    <mc:AlternateContent xmlns:mc="http://schemas.openxmlformats.org/markup-compatibility/2006">
      <mc:Choice Requires="x14">
        <control shapeId="6156" r:id="rId11" name="OptionButton4">
          <controlPr defaultSize="0" autoLine="0" r:id="rId12">
            <anchor moveWithCells="1">
              <from>
                <xdr:col>1</xdr:col>
                <xdr:colOff>3535680</xdr:colOff>
                <xdr:row>13</xdr:row>
                <xdr:rowOff>0</xdr:rowOff>
              </from>
              <to>
                <xdr:col>1</xdr:col>
                <xdr:colOff>4259580</xdr:colOff>
                <xdr:row>13</xdr:row>
                <xdr:rowOff>198120</xdr:rowOff>
              </to>
            </anchor>
          </controlPr>
        </control>
      </mc:Choice>
      <mc:Fallback>
        <control shapeId="6156" r:id="rId11" name="OptionButton4"/>
      </mc:Fallback>
    </mc:AlternateContent>
    <mc:AlternateContent xmlns:mc="http://schemas.openxmlformats.org/markup-compatibility/2006">
      <mc:Choice Requires="x14">
        <control shapeId="6157" r:id="rId13" name="OptionButton5">
          <controlPr defaultSize="0" autoLine="0" autoPict="0" r:id="rId14">
            <anchor moveWithCells="1">
              <from>
                <xdr:col>1</xdr:col>
                <xdr:colOff>2773680</xdr:colOff>
                <xdr:row>22</xdr:row>
                <xdr:rowOff>0</xdr:rowOff>
              </from>
              <to>
                <xdr:col>1</xdr:col>
                <xdr:colOff>3535680</xdr:colOff>
                <xdr:row>23</xdr:row>
                <xdr:rowOff>0</xdr:rowOff>
              </to>
            </anchor>
          </controlPr>
        </control>
      </mc:Choice>
      <mc:Fallback>
        <control shapeId="6157" r:id="rId13" name="OptionButton5"/>
      </mc:Fallback>
    </mc:AlternateContent>
    <mc:AlternateContent xmlns:mc="http://schemas.openxmlformats.org/markup-compatibility/2006">
      <mc:Choice Requires="x14">
        <control shapeId="6158" r:id="rId15" name="OptionButton6">
          <controlPr defaultSize="0" autoLine="0" autoPict="0" r:id="rId16">
            <anchor moveWithCells="1">
              <from>
                <xdr:col>1</xdr:col>
                <xdr:colOff>3535680</xdr:colOff>
                <xdr:row>22</xdr:row>
                <xdr:rowOff>0</xdr:rowOff>
              </from>
              <to>
                <xdr:col>1</xdr:col>
                <xdr:colOff>4290060</xdr:colOff>
                <xdr:row>23</xdr:row>
                <xdr:rowOff>0</xdr:rowOff>
              </to>
            </anchor>
          </controlPr>
        </control>
      </mc:Choice>
      <mc:Fallback>
        <control shapeId="6158" r:id="rId15" name="OptionButton6"/>
      </mc:Fallback>
    </mc:AlternateContent>
    <mc:AlternateContent xmlns:mc="http://schemas.openxmlformats.org/markup-compatibility/2006">
      <mc:Choice Requires="x14">
        <control shapeId="6179" r:id="rId17" name="OptionButton13">
          <controlPr defaultSize="0" autoLine="0" r:id="rId18">
            <anchor moveWithCells="1">
              <from>
                <xdr:col>1</xdr:col>
                <xdr:colOff>2773680</xdr:colOff>
                <xdr:row>38</xdr:row>
                <xdr:rowOff>0</xdr:rowOff>
              </from>
              <to>
                <xdr:col>1</xdr:col>
                <xdr:colOff>3497580</xdr:colOff>
                <xdr:row>38</xdr:row>
                <xdr:rowOff>205740</xdr:rowOff>
              </to>
            </anchor>
          </controlPr>
        </control>
      </mc:Choice>
      <mc:Fallback>
        <control shapeId="6179" r:id="rId17" name="OptionButton13"/>
      </mc:Fallback>
    </mc:AlternateContent>
    <mc:AlternateContent xmlns:mc="http://schemas.openxmlformats.org/markup-compatibility/2006">
      <mc:Choice Requires="x14">
        <control shapeId="6180" r:id="rId19" name="OptionButton14">
          <controlPr defaultSize="0" autoLine="0" r:id="rId20">
            <anchor moveWithCells="1">
              <from>
                <xdr:col>1</xdr:col>
                <xdr:colOff>3535680</xdr:colOff>
                <xdr:row>38</xdr:row>
                <xdr:rowOff>0</xdr:rowOff>
              </from>
              <to>
                <xdr:col>1</xdr:col>
                <xdr:colOff>4297680</xdr:colOff>
                <xdr:row>38</xdr:row>
                <xdr:rowOff>205740</xdr:rowOff>
              </to>
            </anchor>
          </controlPr>
        </control>
      </mc:Choice>
      <mc:Fallback>
        <control shapeId="6180" r:id="rId19" name="OptionButton14"/>
      </mc:Fallback>
    </mc:AlternateContent>
    <mc:AlternateContent xmlns:mc="http://schemas.openxmlformats.org/markup-compatibility/2006">
      <mc:Choice Requires="x14">
        <control shapeId="6181" r:id="rId21" name="OptionButton15">
          <controlPr defaultSize="0" autoLine="0" r:id="rId22">
            <anchor moveWithCells="1">
              <from>
                <xdr:col>1</xdr:col>
                <xdr:colOff>2773680</xdr:colOff>
                <xdr:row>47</xdr:row>
                <xdr:rowOff>0</xdr:rowOff>
              </from>
              <to>
                <xdr:col>1</xdr:col>
                <xdr:colOff>3497580</xdr:colOff>
                <xdr:row>47</xdr:row>
                <xdr:rowOff>205740</xdr:rowOff>
              </to>
            </anchor>
          </controlPr>
        </control>
      </mc:Choice>
      <mc:Fallback>
        <control shapeId="6181" r:id="rId21" name="OptionButton15"/>
      </mc:Fallback>
    </mc:AlternateContent>
    <mc:AlternateContent xmlns:mc="http://schemas.openxmlformats.org/markup-compatibility/2006">
      <mc:Choice Requires="x14">
        <control shapeId="6182" r:id="rId23" name="OptionButton16">
          <controlPr defaultSize="0" autoLine="0" r:id="rId24">
            <anchor moveWithCells="1">
              <from>
                <xdr:col>1</xdr:col>
                <xdr:colOff>3535680</xdr:colOff>
                <xdr:row>47</xdr:row>
                <xdr:rowOff>0</xdr:rowOff>
              </from>
              <to>
                <xdr:col>1</xdr:col>
                <xdr:colOff>4297680</xdr:colOff>
                <xdr:row>47</xdr:row>
                <xdr:rowOff>205740</xdr:rowOff>
              </to>
            </anchor>
          </controlPr>
        </control>
      </mc:Choice>
      <mc:Fallback>
        <control shapeId="6182" r:id="rId23" name="OptionButton16"/>
      </mc:Fallback>
    </mc:AlternateContent>
    <mc:AlternateContent xmlns:mc="http://schemas.openxmlformats.org/markup-compatibility/2006">
      <mc:Choice Requires="x14">
        <control shapeId="6185" r:id="rId25" name="OptionButton17">
          <controlPr defaultSize="0" autoLine="0" r:id="rId26">
            <anchor moveWithCells="1">
              <from>
                <xdr:col>1</xdr:col>
                <xdr:colOff>2773680</xdr:colOff>
                <xdr:row>56</xdr:row>
                <xdr:rowOff>0</xdr:rowOff>
              </from>
              <to>
                <xdr:col>1</xdr:col>
                <xdr:colOff>3497580</xdr:colOff>
                <xdr:row>56</xdr:row>
                <xdr:rowOff>205740</xdr:rowOff>
              </to>
            </anchor>
          </controlPr>
        </control>
      </mc:Choice>
      <mc:Fallback>
        <control shapeId="6185" r:id="rId25" name="OptionButton17"/>
      </mc:Fallback>
    </mc:AlternateContent>
    <mc:AlternateContent xmlns:mc="http://schemas.openxmlformats.org/markup-compatibility/2006">
      <mc:Choice Requires="x14">
        <control shapeId="6186" r:id="rId27" name="OptionButton18">
          <controlPr defaultSize="0" autoLine="0" r:id="rId28">
            <anchor moveWithCells="1">
              <from>
                <xdr:col>1</xdr:col>
                <xdr:colOff>3535680</xdr:colOff>
                <xdr:row>56</xdr:row>
                <xdr:rowOff>0</xdr:rowOff>
              </from>
              <to>
                <xdr:col>1</xdr:col>
                <xdr:colOff>4297680</xdr:colOff>
                <xdr:row>56</xdr:row>
                <xdr:rowOff>205740</xdr:rowOff>
              </to>
            </anchor>
          </controlPr>
        </control>
      </mc:Choice>
      <mc:Fallback>
        <control shapeId="6186" r:id="rId27" name="OptionButton18"/>
      </mc:Fallback>
    </mc:AlternateContent>
  </control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rgb="FF00B0F0"/>
  </sheetPr>
  <dimension ref="A1:G32"/>
  <sheetViews>
    <sheetView showGridLines="0" showZeros="0" zoomScale="70" zoomScaleNormal="70" workbookViewId="0">
      <selection activeCell="M17" sqref="M17"/>
    </sheetView>
  </sheetViews>
  <sheetFormatPr defaultRowHeight="13.2"/>
  <cols>
    <col min="1" max="1" width="0.88671875" customWidth="1"/>
    <col min="2" max="2" width="24.88671875" customWidth="1"/>
    <col min="3" max="3" width="19.109375" customWidth="1"/>
    <col min="4" max="4" width="18.88671875" customWidth="1"/>
    <col min="5" max="5" width="30.109375" customWidth="1"/>
    <col min="6" max="6" width="6" customWidth="1"/>
    <col min="7" max="7" width="0.88671875" customWidth="1"/>
  </cols>
  <sheetData>
    <row r="1" spans="1:7" s="15" customFormat="1" ht="26.1" customHeight="1" thickTop="1">
      <c r="A1" s="66"/>
      <c r="B1" s="463" t="s">
        <v>77</v>
      </c>
      <c r="C1" s="463"/>
      <c r="D1" s="463"/>
      <c r="E1" s="463"/>
      <c r="F1" s="463"/>
      <c r="G1" s="67"/>
    </row>
    <row r="2" spans="1:7" s="15" customFormat="1" ht="23.55" customHeight="1">
      <c r="A2" s="68"/>
      <c r="B2" s="466" t="s">
        <v>109</v>
      </c>
      <c r="C2" s="466"/>
      <c r="D2" s="466"/>
      <c r="E2" s="466"/>
      <c r="F2" s="466"/>
      <c r="G2" s="69"/>
    </row>
    <row r="3" spans="1:7" s="15" customFormat="1" ht="21.75" customHeight="1">
      <c r="A3" s="68"/>
      <c r="D3" s="172" t="s">
        <v>302</v>
      </c>
      <c r="E3" s="468">
        <f>OrgName</f>
        <v>0</v>
      </c>
      <c r="F3" s="469"/>
      <c r="G3" s="69"/>
    </row>
    <row r="4" spans="1:7" s="55" customFormat="1" ht="65.25" customHeight="1">
      <c r="A4" s="70"/>
      <c r="B4" s="470" t="s">
        <v>104</v>
      </c>
      <c r="C4" s="470"/>
      <c r="D4" s="470"/>
      <c r="E4" s="470"/>
      <c r="F4" s="470"/>
      <c r="G4" s="71"/>
    </row>
    <row r="5" spans="1:7" ht="19.5" customHeight="1">
      <c r="A5" s="72"/>
      <c r="B5" s="178" t="s">
        <v>105</v>
      </c>
      <c r="C5" s="210" t="s">
        <v>346</v>
      </c>
      <c r="D5" s="57"/>
      <c r="E5" s="57"/>
      <c r="F5" s="59"/>
      <c r="G5" s="73"/>
    </row>
    <row r="6" spans="1:7" ht="39" customHeight="1">
      <c r="A6" s="72"/>
      <c r="B6" s="467" t="s">
        <v>490</v>
      </c>
      <c r="C6" s="459"/>
      <c r="D6" s="459"/>
      <c r="E6" s="459"/>
      <c r="F6" s="459"/>
      <c r="G6" s="73"/>
    </row>
    <row r="7" spans="1:7" ht="10.050000000000001" customHeight="1">
      <c r="A7" s="72"/>
      <c r="B7" s="56"/>
      <c r="C7" s="56"/>
      <c r="D7" s="56"/>
      <c r="E7" s="56"/>
      <c r="F7" s="56"/>
      <c r="G7" s="73"/>
    </row>
    <row r="8" spans="1:7" ht="19.5" customHeight="1">
      <c r="A8" s="72"/>
      <c r="B8" s="354" t="s">
        <v>45</v>
      </c>
      <c r="C8" s="354"/>
      <c r="D8" s="354"/>
      <c r="E8" s="210" t="s">
        <v>347</v>
      </c>
      <c r="F8" s="59"/>
      <c r="G8" s="73"/>
    </row>
    <row r="9" spans="1:7" ht="37.5" customHeight="1">
      <c r="A9" s="72"/>
      <c r="B9" s="459" t="s">
        <v>106</v>
      </c>
      <c r="C9" s="459"/>
      <c r="D9" s="459"/>
      <c r="E9" s="459"/>
      <c r="F9" s="459"/>
      <c r="G9" s="73"/>
    </row>
    <row r="10" spans="1:7" ht="63.75" customHeight="1">
      <c r="A10" s="72"/>
      <c r="B10" s="459" t="s">
        <v>108</v>
      </c>
      <c r="C10" s="459"/>
      <c r="D10" s="459"/>
      <c r="E10" s="459"/>
      <c r="F10" s="459"/>
      <c r="G10" s="73"/>
    </row>
    <row r="11" spans="1:7">
      <c r="A11" s="72"/>
      <c r="B11" s="457" t="s">
        <v>110</v>
      </c>
      <c r="C11" s="458"/>
      <c r="D11" s="458"/>
      <c r="E11" s="458"/>
      <c r="F11" s="458"/>
      <c r="G11" s="73"/>
    </row>
    <row r="12" spans="1:7">
      <c r="A12" s="72"/>
      <c r="B12" s="457" t="s">
        <v>491</v>
      </c>
      <c r="C12" s="458"/>
      <c r="D12" s="458"/>
      <c r="E12" s="458"/>
      <c r="F12" s="458"/>
      <c r="G12" s="73"/>
    </row>
    <row r="13" spans="1:7" ht="10.050000000000001" customHeight="1">
      <c r="A13" s="72"/>
      <c r="B13" s="58"/>
      <c r="C13" s="58"/>
      <c r="D13" s="58"/>
      <c r="E13" s="58"/>
      <c r="F13" s="58"/>
      <c r="G13" s="73"/>
    </row>
    <row r="14" spans="1:7" ht="19.5" customHeight="1">
      <c r="A14" s="72"/>
      <c r="B14" s="354" t="s">
        <v>46</v>
      </c>
      <c r="C14" s="354"/>
      <c r="D14" s="354"/>
      <c r="E14" s="210" t="s">
        <v>348</v>
      </c>
      <c r="F14" s="59"/>
      <c r="G14" s="73"/>
    </row>
    <row r="15" spans="1:7" ht="38.25" customHeight="1">
      <c r="A15" s="72"/>
      <c r="B15" s="459" t="s">
        <v>107</v>
      </c>
      <c r="C15" s="459"/>
      <c r="D15" s="459"/>
      <c r="E15" s="459"/>
      <c r="F15" s="459"/>
      <c r="G15" s="73"/>
    </row>
    <row r="16" spans="1:7" ht="64.5" customHeight="1">
      <c r="A16" s="72"/>
      <c r="B16" s="459" t="s">
        <v>108</v>
      </c>
      <c r="C16" s="459"/>
      <c r="D16" s="459"/>
      <c r="E16" s="459"/>
      <c r="F16" s="459"/>
      <c r="G16" s="73"/>
    </row>
    <row r="17" spans="1:7" ht="12.75" customHeight="1">
      <c r="A17" s="72"/>
      <c r="B17" s="457" t="s">
        <v>110</v>
      </c>
      <c r="C17" s="458"/>
      <c r="D17" s="458"/>
      <c r="E17" s="458"/>
      <c r="F17" s="458"/>
      <c r="G17" s="73"/>
    </row>
    <row r="18" spans="1:7">
      <c r="A18" s="72"/>
      <c r="B18" s="457" t="s">
        <v>491</v>
      </c>
      <c r="C18" s="458"/>
      <c r="D18" s="458"/>
      <c r="E18" s="458"/>
      <c r="F18" s="458"/>
      <c r="G18" s="73"/>
    </row>
    <row r="19" spans="1:7" ht="10.050000000000001" customHeight="1">
      <c r="A19" s="72"/>
      <c r="B19" s="58"/>
      <c r="C19" s="58"/>
      <c r="D19" s="58"/>
      <c r="E19" s="58"/>
      <c r="F19" s="58"/>
      <c r="G19" s="73"/>
    </row>
    <row r="20" spans="1:7" ht="19.5" customHeight="1">
      <c r="A20" s="72"/>
      <c r="B20" s="163" t="s">
        <v>47</v>
      </c>
      <c r="C20" s="460" t="s">
        <v>349</v>
      </c>
      <c r="D20" s="460"/>
      <c r="E20" s="57"/>
      <c r="F20" s="59"/>
      <c r="G20" s="73"/>
    </row>
    <row r="21" spans="1:7" ht="24.75" customHeight="1">
      <c r="A21" s="72"/>
      <c r="B21" s="459" t="s">
        <v>340</v>
      </c>
      <c r="C21" s="459"/>
      <c r="D21" s="459"/>
      <c r="E21" s="459"/>
      <c r="F21" s="459"/>
      <c r="G21" s="73"/>
    </row>
    <row r="22" spans="1:7">
      <c r="A22" s="72"/>
      <c r="B22" s="457" t="s">
        <v>491</v>
      </c>
      <c r="C22" s="458"/>
      <c r="D22" s="458"/>
      <c r="E22" s="458"/>
      <c r="F22" s="458"/>
      <c r="G22" s="73"/>
    </row>
    <row r="23" spans="1:7" s="47" customFormat="1" ht="18" customHeight="1">
      <c r="A23" s="74"/>
      <c r="B23" s="62" t="s">
        <v>48</v>
      </c>
      <c r="C23" s="60"/>
      <c r="D23" s="62" t="s">
        <v>74</v>
      </c>
      <c r="E23" s="461"/>
      <c r="F23" s="462"/>
      <c r="G23" s="75"/>
    </row>
    <row r="24" spans="1:7" ht="18" customHeight="1">
      <c r="A24" s="72"/>
      <c r="B24" s="79" t="s">
        <v>73</v>
      </c>
      <c r="C24" s="456"/>
      <c r="D24" s="456"/>
      <c r="E24" s="456"/>
      <c r="F24" s="456"/>
      <c r="G24" s="73"/>
    </row>
    <row r="25" spans="1:7" ht="18" customHeight="1">
      <c r="A25" s="72"/>
      <c r="B25" s="456"/>
      <c r="C25" s="456"/>
      <c r="D25" s="456"/>
      <c r="E25" s="456"/>
      <c r="F25" s="456"/>
      <c r="G25" s="73"/>
    </row>
    <row r="26" spans="1:7" ht="18" customHeight="1">
      <c r="A26" s="72"/>
      <c r="B26" s="198"/>
      <c r="C26" s="198"/>
      <c r="D26" s="198"/>
      <c r="E26" s="198"/>
      <c r="F26" s="198"/>
      <c r="G26" s="73"/>
    </row>
    <row r="27" spans="1:7" ht="18" customHeight="1">
      <c r="A27" s="72"/>
      <c r="B27" s="455"/>
      <c r="C27" s="455"/>
      <c r="D27" s="455"/>
      <c r="E27" s="455"/>
      <c r="F27" s="455"/>
      <c r="G27" s="73"/>
    </row>
    <row r="28" spans="1:7" ht="18" customHeight="1">
      <c r="A28" s="72"/>
      <c r="B28" s="455"/>
      <c r="C28" s="455"/>
      <c r="D28" s="455"/>
      <c r="E28" s="455"/>
      <c r="F28" s="455"/>
      <c r="G28" s="73"/>
    </row>
    <row r="29" spans="1:7" ht="12" customHeight="1">
      <c r="A29" s="72"/>
      <c r="B29" s="61"/>
      <c r="C29" s="61"/>
      <c r="D29" s="61"/>
      <c r="E29" s="61"/>
      <c r="F29" s="61"/>
      <c r="G29" s="73"/>
    </row>
    <row r="30" spans="1:7" s="47" customFormat="1" ht="18" customHeight="1">
      <c r="A30" s="74"/>
      <c r="B30" s="62" t="s">
        <v>112</v>
      </c>
      <c r="C30" s="92"/>
      <c r="D30" s="62" t="s">
        <v>111</v>
      </c>
      <c r="E30" s="464"/>
      <c r="F30" s="465"/>
      <c r="G30" s="75"/>
    </row>
    <row r="31" spans="1:7" ht="3" customHeight="1" thickBot="1">
      <c r="A31" s="76"/>
      <c r="B31" s="77"/>
      <c r="C31" s="77"/>
      <c r="D31" s="77"/>
      <c r="E31" s="77"/>
      <c r="F31" s="77"/>
      <c r="G31" s="78"/>
    </row>
    <row r="32" spans="1:7" ht="13.8" thickTop="1">
      <c r="B32" s="454"/>
      <c r="C32" s="454"/>
      <c r="D32" s="454"/>
      <c r="E32" s="454"/>
      <c r="F32" s="454"/>
    </row>
  </sheetData>
  <sheetProtection selectLockedCells="1"/>
  <mergeCells count="25">
    <mergeCell ref="B1:F1"/>
    <mergeCell ref="E30:F30"/>
    <mergeCell ref="B10:F10"/>
    <mergeCell ref="B28:F28"/>
    <mergeCell ref="B15:F15"/>
    <mergeCell ref="B12:F12"/>
    <mergeCell ref="B21:F21"/>
    <mergeCell ref="B18:F18"/>
    <mergeCell ref="B16:F16"/>
    <mergeCell ref="B2:F2"/>
    <mergeCell ref="B6:F6"/>
    <mergeCell ref="E3:F3"/>
    <mergeCell ref="B4:F4"/>
    <mergeCell ref="B32:F32"/>
    <mergeCell ref="B27:F27"/>
    <mergeCell ref="B8:D8"/>
    <mergeCell ref="B14:D14"/>
    <mergeCell ref="B25:F25"/>
    <mergeCell ref="B11:F11"/>
    <mergeCell ref="B9:F9"/>
    <mergeCell ref="C24:F24"/>
    <mergeCell ref="B17:F17"/>
    <mergeCell ref="B22:F22"/>
    <mergeCell ref="C20:D20"/>
    <mergeCell ref="E23:F23"/>
  </mergeCells>
  <phoneticPr fontId="4" type="noConversion"/>
  <printOptions horizontalCentered="1"/>
  <pageMargins left="0.4" right="0.25" top="0.25" bottom="0.4" header="0.25" footer="0.25"/>
  <pageSetup orientation="portrait" r:id="rId1"/>
  <headerFooter alignWithMargins="0">
    <oddFooter>&amp;L&amp;7&amp;F - &amp;A&amp;CPage &amp;P of &amp;N&amp;R&amp;7Rev. Level: 05  Date: 31Jul18 Approval: Materials / Quality</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pageSetUpPr autoPageBreaks="0"/>
  </sheetPr>
  <dimension ref="A1:N42"/>
  <sheetViews>
    <sheetView showGridLines="0" zoomScaleNormal="100" zoomScaleSheetLayoutView="150" workbookViewId="0">
      <selection activeCell="F12" sqref="F12"/>
    </sheetView>
  </sheetViews>
  <sheetFormatPr defaultColWidth="9.109375" defaultRowHeight="13.2"/>
  <cols>
    <col min="1" max="1" width="23.44140625" style="18" customWidth="1"/>
    <col min="2" max="2" width="22.109375" style="18" customWidth="1"/>
    <col min="3" max="3" width="19.88671875" style="19" customWidth="1"/>
    <col min="4" max="4" width="12.5546875" style="18" customWidth="1"/>
    <col min="5" max="5" width="22.109375" style="19" customWidth="1"/>
    <col min="6" max="6" width="14.44140625" style="11" customWidth="1"/>
    <col min="7" max="16384" width="9.109375" style="11"/>
  </cols>
  <sheetData>
    <row r="1" spans="1:14" s="15" customFormat="1" ht="30" customHeight="1">
      <c r="A1" s="14"/>
      <c r="B1" s="14"/>
      <c r="C1" s="327" t="s">
        <v>77</v>
      </c>
      <c r="D1" s="327"/>
      <c r="E1" s="327"/>
    </row>
    <row r="2" spans="1:14" s="15" customFormat="1" ht="24" customHeight="1" thickBot="1">
      <c r="A2" s="286" t="s">
        <v>88</v>
      </c>
      <c r="B2" s="286"/>
      <c r="C2" s="286"/>
      <c r="D2" s="286"/>
      <c r="E2" s="286"/>
    </row>
    <row r="3" spans="1:14" s="6" customFormat="1" ht="20.100000000000001" customHeight="1">
      <c r="A3" s="264" t="s">
        <v>49</v>
      </c>
      <c r="B3" s="319"/>
      <c r="C3" s="320"/>
      <c r="D3" s="265" t="s">
        <v>89</v>
      </c>
      <c r="E3" s="266"/>
      <c r="F3" s="15"/>
      <c r="G3" s="15"/>
      <c r="H3" s="11"/>
      <c r="I3" s="15"/>
      <c r="J3" s="318"/>
      <c r="K3" s="318"/>
      <c r="L3" s="318"/>
      <c r="M3" s="318"/>
      <c r="N3" s="318"/>
    </row>
    <row r="4" spans="1:14" s="6" customFormat="1" ht="20.100000000000001" customHeight="1">
      <c r="A4" s="267" t="s">
        <v>50</v>
      </c>
      <c r="B4" s="291"/>
      <c r="C4" s="292"/>
      <c r="D4" s="16" t="s">
        <v>90</v>
      </c>
      <c r="E4" s="268"/>
      <c r="F4" s="15"/>
      <c r="G4" s="15"/>
      <c r="H4" s="11"/>
      <c r="I4" s="15"/>
      <c r="J4" s="318"/>
      <c r="K4" s="318"/>
      <c r="L4" s="318"/>
      <c r="M4" s="318"/>
      <c r="N4" s="318"/>
    </row>
    <row r="5" spans="1:14" s="6" customFormat="1" ht="20.100000000000001" customHeight="1">
      <c r="A5" s="267" t="s">
        <v>51</v>
      </c>
      <c r="B5" s="291"/>
      <c r="C5" s="292"/>
      <c r="D5" s="16" t="s">
        <v>54</v>
      </c>
      <c r="E5" s="268"/>
      <c r="F5" s="15"/>
      <c r="G5" s="15"/>
      <c r="H5" s="11"/>
      <c r="I5" s="15"/>
      <c r="J5" s="318"/>
      <c r="K5" s="318"/>
      <c r="L5" s="318"/>
      <c r="M5" s="318"/>
      <c r="N5" s="318"/>
    </row>
    <row r="6" spans="1:14" s="6" customFormat="1" ht="20.100000000000001" customHeight="1">
      <c r="A6" s="267" t="s">
        <v>52</v>
      </c>
      <c r="B6" s="291"/>
      <c r="C6" s="292"/>
      <c r="D6" s="16" t="s">
        <v>56</v>
      </c>
      <c r="E6" s="268"/>
      <c r="F6" s="17"/>
      <c r="G6" s="17"/>
      <c r="H6" s="11"/>
      <c r="I6" s="15"/>
      <c r="J6" s="318"/>
      <c r="K6" s="318"/>
      <c r="L6" s="318"/>
      <c r="M6" s="318"/>
      <c r="N6" s="318"/>
    </row>
    <row r="7" spans="1:14" s="6" customFormat="1" ht="20.100000000000001" customHeight="1" thickBot="1">
      <c r="A7" s="269" t="s">
        <v>53</v>
      </c>
      <c r="B7" s="329"/>
      <c r="C7" s="330"/>
      <c r="D7" s="270" t="s">
        <v>55</v>
      </c>
      <c r="E7" s="271"/>
      <c r="F7" s="15"/>
      <c r="G7" s="15"/>
      <c r="H7" s="11"/>
      <c r="I7" s="15"/>
      <c r="J7" s="318"/>
      <c r="K7" s="318"/>
      <c r="L7" s="318"/>
      <c r="M7" s="318"/>
      <c r="N7" s="318"/>
    </row>
    <row r="8" spans="1:14" s="9" customFormat="1" ht="20.100000000000001" customHeight="1">
      <c r="A8" s="262" t="s">
        <v>84</v>
      </c>
      <c r="B8" s="263"/>
      <c r="C8" s="324" t="s">
        <v>462</v>
      </c>
      <c r="D8" s="325"/>
      <c r="E8" s="272"/>
    </row>
    <row r="9" spans="1:14" s="9" customFormat="1" ht="20.100000000000001" customHeight="1">
      <c r="A9" s="289" t="s">
        <v>75</v>
      </c>
      <c r="B9" s="289"/>
      <c r="C9" s="290"/>
      <c r="D9" s="291"/>
      <c r="E9" s="292"/>
    </row>
    <row r="10" spans="1:14" s="9" customFormat="1" ht="20.100000000000001" customHeight="1">
      <c r="A10" s="321" t="s">
        <v>85</v>
      </c>
      <c r="B10" s="321"/>
      <c r="C10" s="322"/>
      <c r="D10" s="322"/>
      <c r="E10" s="322"/>
    </row>
    <row r="11" spans="1:14" s="9" customFormat="1" ht="20.25" customHeight="1">
      <c r="A11" s="290"/>
      <c r="B11" s="291"/>
      <c r="C11" s="291"/>
      <c r="D11" s="291"/>
      <c r="E11" s="292"/>
    </row>
    <row r="12" spans="1:14" s="9" customFormat="1" ht="20.100000000000001" customHeight="1">
      <c r="A12" s="293"/>
      <c r="B12" s="294"/>
      <c r="C12" s="294"/>
      <c r="D12" s="294"/>
      <c r="E12" s="295"/>
    </row>
    <row r="13" spans="1:14" s="9" customFormat="1" ht="20.100000000000001" customHeight="1">
      <c r="A13" s="290"/>
      <c r="B13" s="291"/>
      <c r="C13" s="291"/>
      <c r="D13" s="291"/>
      <c r="E13" s="292"/>
    </row>
    <row r="14" spans="1:14" s="9" customFormat="1" ht="20.55" customHeight="1">
      <c r="A14" s="10" t="s">
        <v>82</v>
      </c>
      <c r="B14" s="323" t="s">
        <v>83</v>
      </c>
      <c r="C14" s="323"/>
      <c r="D14" s="323"/>
      <c r="E14" s="323"/>
    </row>
    <row r="15" spans="1:14" s="9" customFormat="1" ht="16.5" customHeight="1">
      <c r="A15" s="299" t="s">
        <v>86</v>
      </c>
      <c r="B15" s="300"/>
      <c r="C15" s="301"/>
      <c r="D15" s="299" t="s">
        <v>78</v>
      </c>
      <c r="E15" s="301"/>
      <c r="F15" s="15"/>
      <c r="G15" s="15"/>
      <c r="H15" s="15"/>
      <c r="I15" s="15"/>
      <c r="J15" s="15"/>
      <c r="K15" s="15"/>
      <c r="L15" s="15"/>
      <c r="M15" s="15"/>
      <c r="N15" s="15"/>
    </row>
    <row r="16" spans="1:14" s="9" customFormat="1" ht="19.5" customHeight="1">
      <c r="A16" s="302"/>
      <c r="B16" s="303"/>
      <c r="C16" s="304"/>
      <c r="D16" s="302"/>
      <c r="E16" s="304"/>
      <c r="F16" s="15"/>
      <c r="G16" s="15"/>
      <c r="H16" s="15"/>
      <c r="I16" s="15"/>
      <c r="J16" s="15"/>
      <c r="K16" s="15"/>
      <c r="L16" s="15"/>
      <c r="M16" s="15"/>
      <c r="N16" s="15"/>
    </row>
    <row r="17" spans="1:14" s="9" customFormat="1" ht="20.100000000000001" customHeight="1">
      <c r="A17" s="302"/>
      <c r="B17" s="303"/>
      <c r="C17" s="304"/>
      <c r="D17" s="302"/>
      <c r="E17" s="304"/>
      <c r="F17" s="15"/>
      <c r="G17" s="15"/>
      <c r="H17" s="15"/>
      <c r="I17" s="15"/>
      <c r="J17" s="15"/>
      <c r="K17" s="15"/>
      <c r="L17" s="15"/>
      <c r="M17" s="15"/>
      <c r="N17" s="15"/>
    </row>
    <row r="18" spans="1:14" s="9" customFormat="1" ht="20.100000000000001" customHeight="1">
      <c r="A18" s="302"/>
      <c r="B18" s="303"/>
      <c r="C18" s="304"/>
      <c r="D18" s="302"/>
      <c r="E18" s="304"/>
      <c r="F18" s="15"/>
      <c r="G18" s="15"/>
      <c r="H18" s="15"/>
      <c r="I18" s="15"/>
      <c r="J18" s="15"/>
      <c r="K18" s="15"/>
      <c r="L18" s="15"/>
      <c r="M18" s="15"/>
      <c r="N18" s="15"/>
    </row>
    <row r="19" spans="1:14" s="9" customFormat="1" ht="21" customHeight="1">
      <c r="A19" s="331" t="s">
        <v>76</v>
      </c>
      <c r="B19" s="331"/>
      <c r="C19" s="331"/>
      <c r="D19" s="331"/>
      <c r="E19" s="331"/>
    </row>
    <row r="20" spans="1:14" s="9" customFormat="1" ht="20.100000000000001" customHeight="1">
      <c r="A20" s="305"/>
      <c r="B20" s="306"/>
      <c r="C20" s="306"/>
      <c r="D20" s="306"/>
      <c r="E20" s="307"/>
    </row>
    <row r="21" spans="1:14" s="9" customFormat="1" ht="20.100000000000001" customHeight="1">
      <c r="A21" s="305"/>
      <c r="B21" s="306"/>
      <c r="C21" s="306"/>
      <c r="D21" s="306"/>
      <c r="E21" s="307"/>
    </row>
    <row r="22" spans="1:14" s="9" customFormat="1" ht="20.100000000000001" customHeight="1">
      <c r="A22" s="305"/>
      <c r="B22" s="306"/>
      <c r="C22" s="306"/>
      <c r="D22" s="306"/>
      <c r="E22" s="307"/>
    </row>
    <row r="23" spans="1:14" s="9" customFormat="1" ht="20.100000000000001" customHeight="1">
      <c r="A23" s="305"/>
      <c r="B23" s="306"/>
      <c r="C23" s="306"/>
      <c r="D23" s="306"/>
      <c r="E23" s="307"/>
    </row>
    <row r="24" spans="1:14" s="9" customFormat="1" ht="21" customHeight="1">
      <c r="A24" s="314" t="s">
        <v>363</v>
      </c>
      <c r="B24" s="315"/>
      <c r="C24" s="222"/>
      <c r="D24" s="315"/>
      <c r="E24" s="316"/>
    </row>
    <row r="25" spans="1:14" s="9" customFormat="1" ht="34.5" customHeight="1">
      <c r="A25" s="308" t="s">
        <v>463</v>
      </c>
      <c r="B25" s="309"/>
      <c r="C25" s="309"/>
      <c r="D25" s="309"/>
      <c r="E25" s="310"/>
    </row>
    <row r="26" spans="1:14" s="9" customFormat="1" ht="20.100000000000001" customHeight="1">
      <c r="A26" s="296"/>
      <c r="B26" s="297"/>
      <c r="C26" s="297"/>
      <c r="D26" s="297"/>
      <c r="E26" s="298"/>
    </row>
    <row r="27" spans="1:14" s="9" customFormat="1" ht="20.100000000000001" customHeight="1">
      <c r="A27" s="248"/>
      <c r="B27" s="249"/>
      <c r="C27" s="249"/>
      <c r="D27" s="249"/>
      <c r="E27" s="250"/>
    </row>
    <row r="28" spans="1:14" s="9" customFormat="1" ht="20.100000000000001" customHeight="1">
      <c r="A28" s="296"/>
      <c r="B28" s="297"/>
      <c r="C28" s="297"/>
      <c r="D28" s="297"/>
      <c r="E28" s="298"/>
    </row>
    <row r="29" spans="1:14" s="9" customFormat="1" ht="20.100000000000001" customHeight="1">
      <c r="A29" s="296"/>
      <c r="B29" s="297"/>
      <c r="C29" s="297"/>
      <c r="D29" s="297"/>
      <c r="E29" s="298"/>
    </row>
    <row r="30" spans="1:14" s="9" customFormat="1" ht="20.100000000000001" customHeight="1">
      <c r="A30" s="296"/>
      <c r="B30" s="297"/>
      <c r="C30" s="297"/>
      <c r="D30" s="297"/>
      <c r="E30" s="298"/>
    </row>
    <row r="31" spans="1:14" s="9" customFormat="1" ht="20.100000000000001" customHeight="1">
      <c r="A31" s="332" t="s">
        <v>455</v>
      </c>
      <c r="B31" s="333"/>
      <c r="C31" s="333"/>
      <c r="D31" s="333"/>
      <c r="E31" s="334"/>
      <c r="J31" s="97"/>
      <c r="K31" s="97"/>
    </row>
    <row r="32" spans="1:14" s="9" customFormat="1" ht="20.55" customHeight="1">
      <c r="A32" s="311" t="s">
        <v>456</v>
      </c>
      <c r="B32" s="312"/>
      <c r="C32" s="312"/>
      <c r="D32" s="312"/>
      <c r="E32" s="313"/>
      <c r="I32" s="97"/>
      <c r="J32" s="97"/>
      <c r="K32" s="97"/>
    </row>
    <row r="33" spans="1:5" ht="21" customHeight="1">
      <c r="A33" s="311" t="s">
        <v>446</v>
      </c>
      <c r="B33" s="312"/>
      <c r="C33" s="312"/>
      <c r="D33" s="312"/>
      <c r="E33" s="313"/>
    </row>
    <row r="34" spans="1:5" ht="21" customHeight="1">
      <c r="A34" s="245"/>
      <c r="B34" s="246"/>
      <c r="C34" s="246"/>
      <c r="D34" s="246"/>
      <c r="E34" s="247"/>
    </row>
    <row r="35" spans="1:5" s="106" customFormat="1" ht="15.6">
      <c r="A35" s="289" t="s">
        <v>81</v>
      </c>
      <c r="B35" s="289"/>
      <c r="C35" s="289"/>
      <c r="D35" s="328"/>
      <c r="E35" s="328"/>
    </row>
    <row r="36" spans="1:5" s="9" customFormat="1" ht="20.100000000000001" customHeight="1">
      <c r="A36" s="335" t="s">
        <v>87</v>
      </c>
      <c r="B36" s="335"/>
      <c r="C36" s="335"/>
      <c r="D36" s="335"/>
      <c r="E36" s="335"/>
    </row>
    <row r="37" spans="1:5" s="9" customFormat="1" ht="20.100000000000001" customHeight="1">
      <c r="A37" s="296"/>
      <c r="B37" s="297"/>
      <c r="C37" s="297"/>
      <c r="D37" s="297"/>
      <c r="E37" s="298"/>
    </row>
    <row r="38" spans="1:5" s="9" customFormat="1" ht="20.100000000000001" customHeight="1">
      <c r="A38" s="296"/>
      <c r="B38" s="297"/>
      <c r="C38" s="297"/>
      <c r="D38" s="297"/>
      <c r="E38" s="298"/>
    </row>
    <row r="39" spans="1:5" s="9" customFormat="1" ht="20.100000000000001" customHeight="1">
      <c r="A39" s="296"/>
      <c r="B39" s="297"/>
      <c r="C39" s="297"/>
      <c r="D39" s="297"/>
      <c r="E39" s="298"/>
    </row>
    <row r="40" spans="1:5" ht="20.55" customHeight="1">
      <c r="A40" s="296"/>
      <c r="B40" s="297"/>
      <c r="C40" s="297"/>
      <c r="D40" s="297"/>
      <c r="E40" s="298"/>
    </row>
    <row r="41" spans="1:5" ht="13.05" customHeight="1">
      <c r="A41" s="317" t="s">
        <v>95</v>
      </c>
      <c r="B41" s="336"/>
      <c r="C41" s="336"/>
      <c r="D41" s="326" t="s">
        <v>96</v>
      </c>
      <c r="E41" s="326"/>
    </row>
    <row r="42" spans="1:5" ht="12.6" customHeight="1">
      <c r="A42" s="317"/>
      <c r="B42" s="336"/>
      <c r="C42" s="336"/>
      <c r="D42" s="326"/>
      <c r="E42" s="326"/>
    </row>
  </sheetData>
  <sheetProtection selectLockedCells="1"/>
  <mergeCells count="53">
    <mergeCell ref="A26:E26"/>
    <mergeCell ref="A28:E28"/>
    <mergeCell ref="D41:E42"/>
    <mergeCell ref="C1:E1"/>
    <mergeCell ref="A30:E30"/>
    <mergeCell ref="A32:E32"/>
    <mergeCell ref="D35:E35"/>
    <mergeCell ref="B6:C6"/>
    <mergeCell ref="B7:C7"/>
    <mergeCell ref="A19:E19"/>
    <mergeCell ref="A20:E20"/>
    <mergeCell ref="A21:E21"/>
    <mergeCell ref="A31:E31"/>
    <mergeCell ref="A37:E37"/>
    <mergeCell ref="A36:E36"/>
    <mergeCell ref="B41:C42"/>
    <mergeCell ref="A41:A42"/>
    <mergeCell ref="A38:E38"/>
    <mergeCell ref="J7:N7"/>
    <mergeCell ref="D18:E18"/>
    <mergeCell ref="B3:C3"/>
    <mergeCell ref="B4:C4"/>
    <mergeCell ref="B5:C5"/>
    <mergeCell ref="J3:N3"/>
    <mergeCell ref="J4:N4"/>
    <mergeCell ref="J5:N5"/>
    <mergeCell ref="J6:N6"/>
    <mergeCell ref="A10:E10"/>
    <mergeCell ref="A13:E13"/>
    <mergeCell ref="B14:E14"/>
    <mergeCell ref="C8:D8"/>
    <mergeCell ref="A39:E39"/>
    <mergeCell ref="A40:E40"/>
    <mergeCell ref="A15:C15"/>
    <mergeCell ref="D15:E15"/>
    <mergeCell ref="A16:C16"/>
    <mergeCell ref="D16:E16"/>
    <mergeCell ref="A17:C17"/>
    <mergeCell ref="D17:E17"/>
    <mergeCell ref="A18:C18"/>
    <mergeCell ref="A22:E22"/>
    <mergeCell ref="A35:C35"/>
    <mergeCell ref="A29:E29"/>
    <mergeCell ref="A25:E25"/>
    <mergeCell ref="A33:E33"/>
    <mergeCell ref="A23:E23"/>
    <mergeCell ref="A24:B24"/>
    <mergeCell ref="D24:E24"/>
    <mergeCell ref="A2:E2"/>
    <mergeCell ref="A9:B9"/>
    <mergeCell ref="C9:E9"/>
    <mergeCell ref="A11:E11"/>
    <mergeCell ref="A12:E12"/>
  </mergeCells>
  <phoneticPr fontId="0" type="noConversion"/>
  <printOptions horizontalCentered="1"/>
  <pageMargins left="0.4" right="0.25" top="0.25" bottom="0.4" header="0.25" footer="0.25"/>
  <pageSetup orientation="portrait" r:id="rId1"/>
  <headerFooter alignWithMargins="0">
    <oddFooter>&amp;L&amp;7&amp;F - &amp;A&amp;CPage &amp;P of &amp;N&amp;R&amp;7Rev. Level: 05  Date: 31Jul18 Approval: Materials / Quality</oddFooter>
  </headerFooter>
  <drawing r:id="rId2"/>
  <legacyDrawing r:id="rId3"/>
  <controls>
    <mc:AlternateContent xmlns:mc="http://schemas.openxmlformats.org/markup-compatibility/2006">
      <mc:Choice Requires="x14">
        <control shapeId="1041" r:id="rId4" name="CheckBox1">
          <controlPr defaultSize="0" autoLine="0" r:id="rId5">
            <anchor moveWithCells="1">
              <from>
                <xdr:col>1</xdr:col>
                <xdr:colOff>449580</xdr:colOff>
                <xdr:row>23</xdr:row>
                <xdr:rowOff>7620</xdr:rowOff>
              </from>
              <to>
                <xdr:col>2</xdr:col>
                <xdr:colOff>381000</xdr:colOff>
                <xdr:row>23</xdr:row>
                <xdr:rowOff>259080</xdr:rowOff>
              </to>
            </anchor>
          </controlPr>
        </control>
      </mc:Choice>
      <mc:Fallback>
        <control shapeId="1041" r:id="rId4" name="CheckBox1"/>
      </mc:Fallback>
    </mc:AlternateContent>
    <mc:AlternateContent xmlns:mc="http://schemas.openxmlformats.org/markup-compatibility/2006">
      <mc:Choice Requires="x14">
        <control shapeId="1042" r:id="rId6" name="CheckBox2">
          <controlPr defaultSize="0" autoLine="0" autoPict="0" r:id="rId7">
            <anchor moveWithCells="1">
              <from>
                <xdr:col>2</xdr:col>
                <xdr:colOff>350520</xdr:colOff>
                <xdr:row>23</xdr:row>
                <xdr:rowOff>7620</xdr:rowOff>
              </from>
              <to>
                <xdr:col>3</xdr:col>
                <xdr:colOff>655320</xdr:colOff>
                <xdr:row>24</xdr:row>
                <xdr:rowOff>0</xdr:rowOff>
              </to>
            </anchor>
          </controlPr>
        </control>
      </mc:Choice>
      <mc:Fallback>
        <control shapeId="1042" r:id="rId6" name="CheckBox2"/>
      </mc:Fallback>
    </mc:AlternateContent>
    <mc:AlternateContent xmlns:mc="http://schemas.openxmlformats.org/markup-compatibility/2006">
      <mc:Choice Requires="x14">
        <control shapeId="1043" r:id="rId8" name="CheckBox3">
          <controlPr defaultSize="0" autoLine="0" r:id="rId9">
            <anchor moveWithCells="1">
              <from>
                <xdr:col>3</xdr:col>
                <xdr:colOff>670560</xdr:colOff>
                <xdr:row>23</xdr:row>
                <xdr:rowOff>7620</xdr:rowOff>
              </from>
              <to>
                <xdr:col>4</xdr:col>
                <xdr:colOff>1493520</xdr:colOff>
                <xdr:row>23</xdr:row>
                <xdr:rowOff>259080</xdr:rowOff>
              </to>
            </anchor>
          </controlPr>
        </control>
      </mc:Choice>
      <mc:Fallback>
        <control shapeId="1043" r:id="rId8" name="CheckBox3"/>
      </mc:Fallback>
    </mc:AlternateContent>
    <mc:AlternateContent xmlns:mc="http://schemas.openxmlformats.org/markup-compatibility/2006">
      <mc:Choice Requires="x14">
        <control shapeId="1045" r:id="rId10" name="OptionButton1">
          <controlPr defaultSize="0" autoLine="0" autoPict="0" r:id="rId11">
            <anchor moveWithCells="1">
              <from>
                <xdr:col>3</xdr:col>
                <xdr:colOff>7620</xdr:colOff>
                <xdr:row>34</xdr:row>
                <xdr:rowOff>0</xdr:rowOff>
              </from>
              <to>
                <xdr:col>3</xdr:col>
                <xdr:colOff>640080</xdr:colOff>
                <xdr:row>35</xdr:row>
                <xdr:rowOff>106680</xdr:rowOff>
              </to>
            </anchor>
          </controlPr>
        </control>
      </mc:Choice>
      <mc:Fallback>
        <control shapeId="1045" r:id="rId10" name="OptionButton1"/>
      </mc:Fallback>
    </mc:AlternateContent>
    <mc:AlternateContent xmlns:mc="http://schemas.openxmlformats.org/markup-compatibility/2006">
      <mc:Choice Requires="x14">
        <control shapeId="1046" r:id="rId12" name="OptionButton2">
          <controlPr defaultSize="0" autoLine="0" autoPict="0" r:id="rId13">
            <anchor moveWithCells="1">
              <from>
                <xdr:col>3</xdr:col>
                <xdr:colOff>807720</xdr:colOff>
                <xdr:row>34</xdr:row>
                <xdr:rowOff>30480</xdr:rowOff>
              </from>
              <to>
                <xdr:col>4</xdr:col>
                <xdr:colOff>716280</xdr:colOff>
                <xdr:row>35</xdr:row>
                <xdr:rowOff>68580</xdr:rowOff>
              </to>
            </anchor>
          </controlPr>
        </control>
      </mc:Choice>
      <mc:Fallback>
        <control shapeId="1046" r:id="rId12" name="OptionButton2"/>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
  <sheetViews>
    <sheetView workbookViewId="0">
      <selection activeCell="C6" sqref="C6"/>
    </sheetView>
  </sheetViews>
  <sheetFormatPr defaultRowHeight="13.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B050"/>
    <pageSetUpPr autoPageBreaks="0"/>
  </sheetPr>
  <dimension ref="A1:R41"/>
  <sheetViews>
    <sheetView showGridLines="0" showZeros="0" zoomScaleNormal="100" zoomScaleSheetLayoutView="100" workbookViewId="0">
      <selection activeCell="S5" sqref="S5"/>
    </sheetView>
  </sheetViews>
  <sheetFormatPr defaultRowHeight="13.2"/>
  <cols>
    <col min="1" max="1" width="9.44140625" customWidth="1"/>
    <col min="2" max="2" width="38.88671875" customWidth="1"/>
    <col min="3" max="18" width="3.109375" customWidth="1"/>
    <col min="19" max="19" width="39.109375" bestFit="1" customWidth="1"/>
  </cols>
  <sheetData>
    <row r="1" spans="1:18" s="7" customFormat="1" ht="23.25" customHeight="1">
      <c r="A1" s="8"/>
      <c r="B1" s="8"/>
      <c r="C1" s="327" t="s">
        <v>77</v>
      </c>
      <c r="D1" s="327"/>
      <c r="E1" s="327"/>
      <c r="F1" s="327"/>
      <c r="G1" s="327"/>
      <c r="H1" s="327"/>
      <c r="I1" s="327"/>
      <c r="J1" s="327"/>
      <c r="K1" s="327"/>
      <c r="L1" s="327"/>
      <c r="M1" s="327"/>
      <c r="N1" s="327"/>
      <c r="O1" s="327"/>
      <c r="P1" s="327"/>
      <c r="Q1" s="327"/>
      <c r="R1" s="327"/>
    </row>
    <row r="2" spans="1:18" ht="24" customHeight="1">
      <c r="A2" s="353" t="s">
        <v>132</v>
      </c>
      <c r="B2" s="353"/>
      <c r="C2" s="353"/>
      <c r="D2" s="353"/>
      <c r="E2" s="353"/>
      <c r="F2" s="353"/>
      <c r="G2" s="353"/>
      <c r="H2" s="353"/>
      <c r="I2" s="353"/>
      <c r="J2" s="353"/>
      <c r="K2" s="353"/>
      <c r="L2" s="353"/>
      <c r="M2" s="353"/>
      <c r="N2" s="353"/>
      <c r="O2" s="353"/>
      <c r="P2" s="353"/>
      <c r="Q2" s="353"/>
      <c r="R2" s="353"/>
    </row>
    <row r="3" spans="1:18" ht="15" customHeight="1">
      <c r="A3" s="159"/>
      <c r="B3" s="159"/>
      <c r="D3" s="29"/>
      <c r="E3" s="170" t="s">
        <v>301</v>
      </c>
      <c r="F3" s="355">
        <f>OrgName</f>
        <v>0</v>
      </c>
      <c r="G3" s="356"/>
      <c r="H3" s="356"/>
      <c r="I3" s="356"/>
      <c r="J3" s="356"/>
      <c r="K3" s="356"/>
      <c r="L3" s="356"/>
      <c r="M3" s="356"/>
      <c r="N3" s="356"/>
      <c r="O3" s="356"/>
      <c r="P3" s="356"/>
      <c r="Q3" s="356"/>
      <c r="R3" s="357"/>
    </row>
    <row r="4" spans="1:18" ht="15.75" customHeight="1" thickBot="1">
      <c r="A4" s="354" t="s">
        <v>131</v>
      </c>
      <c r="B4" s="354"/>
      <c r="C4" s="354"/>
      <c r="D4" s="354"/>
      <c r="E4" s="354"/>
      <c r="F4" s="354"/>
      <c r="G4" s="354"/>
      <c r="H4" s="354"/>
      <c r="I4" s="354"/>
      <c r="J4" s="354"/>
      <c r="K4" s="354"/>
      <c r="L4" s="354"/>
      <c r="M4" s="354"/>
      <c r="N4" s="354"/>
      <c r="O4" s="354"/>
      <c r="P4" s="354"/>
      <c r="Q4" s="354"/>
      <c r="R4" s="354"/>
    </row>
    <row r="5" spans="1:18" ht="17.100000000000001" customHeight="1">
      <c r="A5" s="274" t="s">
        <v>127</v>
      </c>
      <c r="B5" s="279" t="s">
        <v>466</v>
      </c>
      <c r="C5" s="343" t="s">
        <v>128</v>
      </c>
      <c r="D5" s="343"/>
      <c r="E5" s="343"/>
      <c r="F5" s="350"/>
      <c r="G5" s="351"/>
      <c r="H5" s="351"/>
      <c r="I5" s="351"/>
      <c r="J5" s="351"/>
      <c r="K5" s="351"/>
      <c r="L5" s="351"/>
      <c r="M5" s="351"/>
      <c r="N5" s="351"/>
      <c r="O5" s="351"/>
      <c r="P5" s="351"/>
      <c r="Q5" s="351"/>
      <c r="R5" s="352"/>
    </row>
    <row r="6" spans="1:18" ht="17.100000000000001" customHeight="1">
      <c r="A6" s="276" t="s">
        <v>129</v>
      </c>
      <c r="B6" s="273"/>
      <c r="C6" s="341" t="s">
        <v>130</v>
      </c>
      <c r="D6" s="341"/>
      <c r="E6" s="341"/>
      <c r="F6" s="344"/>
      <c r="G6" s="345"/>
      <c r="H6" s="345"/>
      <c r="I6" s="345"/>
      <c r="J6" s="345"/>
      <c r="K6" s="345"/>
      <c r="L6" s="345"/>
      <c r="M6" s="345"/>
      <c r="N6" s="345"/>
      <c r="O6" s="345"/>
      <c r="P6" s="345"/>
      <c r="Q6" s="345"/>
      <c r="R6" s="346"/>
    </row>
    <row r="7" spans="1:18" ht="17.100000000000001" customHeight="1" thickBot="1">
      <c r="A7" s="277" t="s">
        <v>464</v>
      </c>
      <c r="B7" s="278"/>
      <c r="C7" s="342" t="s">
        <v>465</v>
      </c>
      <c r="D7" s="342"/>
      <c r="E7" s="342"/>
      <c r="F7" s="347"/>
      <c r="G7" s="348"/>
      <c r="H7" s="348"/>
      <c r="I7" s="348"/>
      <c r="J7" s="348"/>
      <c r="K7" s="348"/>
      <c r="L7" s="348"/>
      <c r="M7" s="348"/>
      <c r="N7" s="348"/>
      <c r="O7" s="348"/>
      <c r="P7" s="348"/>
      <c r="Q7" s="348"/>
      <c r="R7" s="349"/>
    </row>
    <row r="8" spans="1:18" ht="17.100000000000001" customHeight="1">
      <c r="A8" s="274" t="s">
        <v>127</v>
      </c>
      <c r="B8" s="279" t="s">
        <v>467</v>
      </c>
      <c r="C8" s="343" t="s">
        <v>128</v>
      </c>
      <c r="D8" s="343"/>
      <c r="E8" s="343"/>
      <c r="F8" s="350"/>
      <c r="G8" s="351"/>
      <c r="H8" s="351"/>
      <c r="I8" s="351"/>
      <c r="J8" s="351"/>
      <c r="K8" s="351"/>
      <c r="L8" s="351"/>
      <c r="M8" s="351"/>
      <c r="N8" s="351"/>
      <c r="O8" s="351"/>
      <c r="P8" s="351"/>
      <c r="Q8" s="351"/>
      <c r="R8" s="352"/>
    </row>
    <row r="9" spans="1:18" ht="17.100000000000001" customHeight="1">
      <c r="A9" s="276" t="s">
        <v>129</v>
      </c>
      <c r="B9" s="273"/>
      <c r="C9" s="341" t="s">
        <v>130</v>
      </c>
      <c r="D9" s="341"/>
      <c r="E9" s="341"/>
      <c r="F9" s="344"/>
      <c r="G9" s="345"/>
      <c r="H9" s="345"/>
      <c r="I9" s="345"/>
      <c r="J9" s="345"/>
      <c r="K9" s="345"/>
      <c r="L9" s="345"/>
      <c r="M9" s="345"/>
      <c r="N9" s="345"/>
      <c r="O9" s="345"/>
      <c r="P9" s="345"/>
      <c r="Q9" s="345"/>
      <c r="R9" s="346"/>
    </row>
    <row r="10" spans="1:18" ht="17.100000000000001" customHeight="1" thickBot="1">
      <c r="A10" s="277" t="s">
        <v>464</v>
      </c>
      <c r="B10" s="278"/>
      <c r="C10" s="342" t="s">
        <v>465</v>
      </c>
      <c r="D10" s="342"/>
      <c r="E10" s="342"/>
      <c r="F10" s="347"/>
      <c r="G10" s="348"/>
      <c r="H10" s="348"/>
      <c r="I10" s="348"/>
      <c r="J10" s="348"/>
      <c r="K10" s="348"/>
      <c r="L10" s="348"/>
      <c r="M10" s="348"/>
      <c r="N10" s="348"/>
      <c r="O10" s="348"/>
      <c r="P10" s="348"/>
      <c r="Q10" s="348"/>
      <c r="R10" s="349"/>
    </row>
    <row r="11" spans="1:18" ht="17.100000000000001" customHeight="1">
      <c r="A11" s="274" t="s">
        <v>127</v>
      </c>
      <c r="B11" s="279"/>
      <c r="C11" s="343" t="s">
        <v>128</v>
      </c>
      <c r="D11" s="343"/>
      <c r="E11" s="343"/>
      <c r="F11" s="350"/>
      <c r="G11" s="351"/>
      <c r="H11" s="351"/>
      <c r="I11" s="351"/>
      <c r="J11" s="351"/>
      <c r="K11" s="351"/>
      <c r="L11" s="351"/>
      <c r="M11" s="351"/>
      <c r="N11" s="351"/>
      <c r="O11" s="351"/>
      <c r="P11" s="351"/>
      <c r="Q11" s="351"/>
      <c r="R11" s="352"/>
    </row>
    <row r="12" spans="1:18" ht="17.100000000000001" customHeight="1">
      <c r="A12" s="276" t="s">
        <v>129</v>
      </c>
      <c r="B12" s="273"/>
      <c r="C12" s="341" t="s">
        <v>130</v>
      </c>
      <c r="D12" s="341"/>
      <c r="E12" s="341"/>
      <c r="F12" s="344"/>
      <c r="G12" s="345"/>
      <c r="H12" s="345"/>
      <c r="I12" s="345"/>
      <c r="J12" s="345"/>
      <c r="K12" s="345"/>
      <c r="L12" s="345"/>
      <c r="M12" s="345"/>
      <c r="N12" s="345"/>
      <c r="O12" s="345"/>
      <c r="P12" s="345"/>
      <c r="Q12" s="345"/>
      <c r="R12" s="346"/>
    </row>
    <row r="13" spans="1:18" ht="17.100000000000001" customHeight="1" thickBot="1">
      <c r="A13" s="277" t="s">
        <v>464</v>
      </c>
      <c r="B13" s="278"/>
      <c r="C13" s="342" t="s">
        <v>465</v>
      </c>
      <c r="D13" s="342"/>
      <c r="E13" s="342"/>
      <c r="F13" s="347"/>
      <c r="G13" s="348"/>
      <c r="H13" s="348"/>
      <c r="I13" s="348"/>
      <c r="J13" s="348"/>
      <c r="K13" s="348"/>
      <c r="L13" s="348"/>
      <c r="M13" s="348"/>
      <c r="N13" s="348"/>
      <c r="O13" s="348"/>
      <c r="P13" s="348"/>
      <c r="Q13" s="348"/>
      <c r="R13" s="349"/>
    </row>
    <row r="14" spans="1:18" ht="17.100000000000001" customHeight="1">
      <c r="A14" s="274" t="s">
        <v>127</v>
      </c>
      <c r="B14" s="275"/>
      <c r="C14" s="343" t="s">
        <v>128</v>
      </c>
      <c r="D14" s="343"/>
      <c r="E14" s="343"/>
      <c r="F14" s="350"/>
      <c r="G14" s="351"/>
      <c r="H14" s="351"/>
      <c r="I14" s="351"/>
      <c r="J14" s="351"/>
      <c r="K14" s="351"/>
      <c r="L14" s="351"/>
      <c r="M14" s="351"/>
      <c r="N14" s="351"/>
      <c r="O14" s="351"/>
      <c r="P14" s="351"/>
      <c r="Q14" s="351"/>
      <c r="R14" s="352"/>
    </row>
    <row r="15" spans="1:18" ht="17.100000000000001" customHeight="1">
      <c r="A15" s="276" t="s">
        <v>129</v>
      </c>
      <c r="B15" s="273"/>
      <c r="C15" s="341" t="s">
        <v>130</v>
      </c>
      <c r="D15" s="341"/>
      <c r="E15" s="341"/>
      <c r="F15" s="344"/>
      <c r="G15" s="345"/>
      <c r="H15" s="345"/>
      <c r="I15" s="345"/>
      <c r="J15" s="345"/>
      <c r="K15" s="345"/>
      <c r="L15" s="345"/>
      <c r="M15" s="345"/>
      <c r="N15" s="345"/>
      <c r="O15" s="345"/>
      <c r="P15" s="345"/>
      <c r="Q15" s="345"/>
      <c r="R15" s="346"/>
    </row>
    <row r="16" spans="1:18" ht="17.100000000000001" customHeight="1" thickBot="1">
      <c r="A16" s="277" t="s">
        <v>464</v>
      </c>
      <c r="B16" s="278"/>
      <c r="C16" s="342" t="s">
        <v>465</v>
      </c>
      <c r="D16" s="342"/>
      <c r="E16" s="342"/>
      <c r="F16" s="347"/>
      <c r="G16" s="348"/>
      <c r="H16" s="348"/>
      <c r="I16" s="348"/>
      <c r="J16" s="348"/>
      <c r="K16" s="348"/>
      <c r="L16" s="348"/>
      <c r="M16" s="348"/>
      <c r="N16" s="348"/>
      <c r="O16" s="348"/>
      <c r="P16" s="348"/>
      <c r="Q16" s="348"/>
      <c r="R16" s="349"/>
    </row>
    <row r="17" spans="1:18" ht="17.100000000000001" customHeight="1">
      <c r="A17" s="274" t="s">
        <v>127</v>
      </c>
      <c r="B17" s="275"/>
      <c r="C17" s="343" t="s">
        <v>128</v>
      </c>
      <c r="D17" s="343"/>
      <c r="E17" s="343"/>
      <c r="F17" s="350"/>
      <c r="G17" s="351"/>
      <c r="H17" s="351"/>
      <c r="I17" s="351"/>
      <c r="J17" s="351"/>
      <c r="K17" s="351"/>
      <c r="L17" s="351"/>
      <c r="M17" s="351"/>
      <c r="N17" s="351"/>
      <c r="O17" s="351"/>
      <c r="P17" s="351"/>
      <c r="Q17" s="351"/>
      <c r="R17" s="352"/>
    </row>
    <row r="18" spans="1:18" ht="17.100000000000001" customHeight="1">
      <c r="A18" s="276" t="s">
        <v>129</v>
      </c>
      <c r="B18" s="273"/>
      <c r="C18" s="341" t="s">
        <v>130</v>
      </c>
      <c r="D18" s="341"/>
      <c r="E18" s="341"/>
      <c r="F18" s="344"/>
      <c r="G18" s="345"/>
      <c r="H18" s="345"/>
      <c r="I18" s="345"/>
      <c r="J18" s="345"/>
      <c r="K18" s="345"/>
      <c r="L18" s="345"/>
      <c r="M18" s="345"/>
      <c r="N18" s="345"/>
      <c r="O18" s="345"/>
      <c r="P18" s="345"/>
      <c r="Q18" s="345"/>
      <c r="R18" s="346"/>
    </row>
    <row r="19" spans="1:18" ht="17.100000000000001" customHeight="1" thickBot="1">
      <c r="A19" s="277" t="s">
        <v>464</v>
      </c>
      <c r="B19" s="278"/>
      <c r="C19" s="342" t="s">
        <v>465</v>
      </c>
      <c r="D19" s="342"/>
      <c r="E19" s="342"/>
      <c r="F19" s="347"/>
      <c r="G19" s="348"/>
      <c r="H19" s="348"/>
      <c r="I19" s="348"/>
      <c r="J19" s="348"/>
      <c r="K19" s="348"/>
      <c r="L19" s="348"/>
      <c r="M19" s="348"/>
      <c r="N19" s="348"/>
      <c r="O19" s="348"/>
      <c r="P19" s="348"/>
      <c r="Q19" s="348"/>
      <c r="R19" s="349"/>
    </row>
    <row r="20" spans="1:18" ht="23.25" customHeight="1">
      <c r="A20" s="339" t="s">
        <v>450</v>
      </c>
      <c r="B20" s="340"/>
      <c r="C20" s="340"/>
      <c r="D20" s="340"/>
      <c r="E20" s="340"/>
      <c r="F20" s="340"/>
      <c r="G20" s="340"/>
      <c r="H20" s="340"/>
      <c r="I20" s="340"/>
      <c r="J20" s="340"/>
      <c r="K20" s="340"/>
      <c r="L20" s="340"/>
      <c r="M20" s="340"/>
      <c r="N20" s="340"/>
      <c r="O20" s="340"/>
      <c r="P20" s="340"/>
      <c r="Q20" s="340"/>
      <c r="R20" s="340"/>
    </row>
    <row r="21" spans="1:18" ht="17.100000000000001" customHeight="1">
      <c r="A21" s="13" t="s">
        <v>127</v>
      </c>
      <c r="B21" s="337"/>
      <c r="C21" s="337"/>
      <c r="D21" s="337"/>
      <c r="E21" s="337"/>
      <c r="F21" s="337"/>
      <c r="G21" s="337"/>
      <c r="H21" s="337"/>
      <c r="I21" s="337"/>
      <c r="J21" s="337"/>
      <c r="K21" s="337"/>
      <c r="L21" s="337"/>
      <c r="M21" s="337"/>
      <c r="N21" s="337"/>
      <c r="O21" s="337"/>
      <c r="P21" s="337"/>
      <c r="Q21" s="337"/>
      <c r="R21" s="337"/>
    </row>
    <row r="22" spans="1:18" ht="17.100000000000001" customHeight="1">
      <c r="A22" s="13" t="s">
        <v>128</v>
      </c>
      <c r="B22" s="338"/>
      <c r="C22" s="337"/>
      <c r="D22" s="337"/>
      <c r="E22" s="337"/>
      <c r="F22" s="337"/>
      <c r="G22" s="337"/>
      <c r="H22" s="337"/>
      <c r="I22" s="337"/>
      <c r="J22" s="337"/>
      <c r="K22" s="337"/>
      <c r="L22" s="337"/>
      <c r="M22" s="337"/>
      <c r="N22" s="337"/>
      <c r="O22" s="337"/>
      <c r="P22" s="337"/>
      <c r="Q22" s="337"/>
      <c r="R22" s="337"/>
    </row>
    <row r="23" spans="1:18" ht="17.100000000000001" customHeight="1">
      <c r="A23" s="13" t="s">
        <v>129</v>
      </c>
      <c r="B23" s="337"/>
      <c r="C23" s="337"/>
      <c r="D23" s="337"/>
      <c r="E23" s="337"/>
      <c r="F23" s="337"/>
      <c r="G23" s="337"/>
      <c r="H23" s="337"/>
      <c r="I23" s="337"/>
      <c r="J23" s="337"/>
      <c r="K23" s="337"/>
      <c r="L23" s="337"/>
      <c r="M23" s="337"/>
      <c r="N23" s="337"/>
      <c r="O23" s="337"/>
      <c r="P23" s="337"/>
      <c r="Q23" s="337"/>
      <c r="R23" s="337"/>
    </row>
    <row r="24" spans="1:18" ht="17.100000000000001" customHeight="1">
      <c r="A24" s="13" t="s">
        <v>130</v>
      </c>
      <c r="B24" s="337"/>
      <c r="C24" s="337"/>
      <c r="D24" s="337"/>
      <c r="E24" s="337"/>
      <c r="F24" s="337"/>
      <c r="G24" s="337"/>
      <c r="H24" s="337"/>
      <c r="I24" s="337"/>
      <c r="J24" s="337"/>
      <c r="K24" s="337"/>
      <c r="L24" s="337"/>
      <c r="M24" s="337"/>
      <c r="N24" s="337"/>
      <c r="O24" s="337"/>
      <c r="P24" s="337"/>
      <c r="Q24" s="337"/>
      <c r="R24" s="337"/>
    </row>
    <row r="25" spans="1:18" ht="17.100000000000001" customHeight="1">
      <c r="A25" s="64" t="s">
        <v>133</v>
      </c>
      <c r="B25" s="337"/>
      <c r="C25" s="337"/>
      <c r="D25" s="337"/>
      <c r="E25" s="337"/>
      <c r="F25" s="337"/>
      <c r="G25" s="337"/>
      <c r="H25" s="337"/>
      <c r="I25" s="337"/>
      <c r="J25" s="337"/>
      <c r="K25" s="337"/>
      <c r="L25" s="337"/>
      <c r="M25" s="337"/>
      <c r="N25" s="337"/>
      <c r="O25" s="337"/>
      <c r="P25" s="337"/>
      <c r="Q25" s="337"/>
      <c r="R25" s="337"/>
    </row>
    <row r="26" spans="1:18" ht="17.100000000000001" customHeight="1">
      <c r="A26" s="13" t="s">
        <v>127</v>
      </c>
      <c r="B26" s="337"/>
      <c r="C26" s="337"/>
      <c r="D26" s="337"/>
      <c r="E26" s="337"/>
      <c r="F26" s="337"/>
      <c r="G26" s="337"/>
      <c r="H26" s="337"/>
      <c r="I26" s="337"/>
      <c r="J26" s="337"/>
      <c r="K26" s="337"/>
      <c r="L26" s="337"/>
      <c r="M26" s="337"/>
      <c r="N26" s="337"/>
      <c r="O26" s="337"/>
      <c r="P26" s="337"/>
      <c r="Q26" s="337"/>
      <c r="R26" s="337"/>
    </row>
    <row r="27" spans="1:18" ht="17.100000000000001" customHeight="1">
      <c r="A27" s="13" t="s">
        <v>128</v>
      </c>
      <c r="B27" s="338" t="s">
        <v>134</v>
      </c>
      <c r="C27" s="337"/>
      <c r="D27" s="337"/>
      <c r="E27" s="337"/>
      <c r="F27" s="337"/>
      <c r="G27" s="337"/>
      <c r="H27" s="337"/>
      <c r="I27" s="337"/>
      <c r="J27" s="337"/>
      <c r="K27" s="337"/>
      <c r="L27" s="337"/>
      <c r="M27" s="337"/>
      <c r="N27" s="337"/>
      <c r="O27" s="337"/>
      <c r="P27" s="337"/>
      <c r="Q27" s="337"/>
      <c r="R27" s="337"/>
    </row>
    <row r="28" spans="1:18" ht="17.100000000000001" customHeight="1">
      <c r="A28" s="13" t="s">
        <v>129</v>
      </c>
      <c r="B28" s="337"/>
      <c r="C28" s="337"/>
      <c r="D28" s="337"/>
      <c r="E28" s="337"/>
      <c r="F28" s="337"/>
      <c r="G28" s="337"/>
      <c r="H28" s="337"/>
      <c r="I28" s="337"/>
      <c r="J28" s="337"/>
      <c r="K28" s="337"/>
      <c r="L28" s="337"/>
      <c r="M28" s="337"/>
      <c r="N28" s="337"/>
      <c r="O28" s="337"/>
      <c r="P28" s="337"/>
      <c r="Q28" s="337"/>
      <c r="R28" s="337"/>
    </row>
    <row r="29" spans="1:18" ht="17.100000000000001" customHeight="1">
      <c r="A29" s="13" t="s">
        <v>130</v>
      </c>
      <c r="B29" s="337"/>
      <c r="C29" s="337"/>
      <c r="D29" s="337"/>
      <c r="E29" s="337"/>
      <c r="F29" s="337"/>
      <c r="G29" s="337"/>
      <c r="H29" s="337"/>
      <c r="I29" s="337"/>
      <c r="J29" s="337"/>
      <c r="K29" s="337"/>
      <c r="L29" s="337"/>
      <c r="M29" s="337"/>
      <c r="N29" s="337"/>
      <c r="O29" s="337"/>
      <c r="P29" s="337"/>
      <c r="Q29" s="337"/>
      <c r="R29" s="337"/>
    </row>
    <row r="30" spans="1:18" ht="17.100000000000001" customHeight="1">
      <c r="A30" s="64" t="s">
        <v>133</v>
      </c>
      <c r="B30" s="337"/>
      <c r="C30" s="337"/>
      <c r="D30" s="337"/>
      <c r="E30" s="337"/>
      <c r="F30" s="337"/>
      <c r="G30" s="337"/>
      <c r="H30" s="337"/>
      <c r="I30" s="337"/>
      <c r="J30" s="337"/>
      <c r="K30" s="337"/>
      <c r="L30" s="337"/>
      <c r="M30" s="337"/>
      <c r="N30" s="337"/>
      <c r="O30" s="337"/>
      <c r="P30" s="337"/>
      <c r="Q30" s="337"/>
      <c r="R30" s="337"/>
    </row>
    <row r="31" spans="1:18" ht="17.100000000000001" customHeight="1">
      <c r="A31" s="13" t="s">
        <v>127</v>
      </c>
      <c r="B31" s="337"/>
      <c r="C31" s="337"/>
      <c r="D31" s="337"/>
      <c r="E31" s="337"/>
      <c r="F31" s="337"/>
      <c r="G31" s="337"/>
      <c r="H31" s="337"/>
      <c r="I31" s="337"/>
      <c r="J31" s="337"/>
      <c r="K31" s="337"/>
      <c r="L31" s="337"/>
      <c r="M31" s="337"/>
      <c r="N31" s="337"/>
      <c r="O31" s="337"/>
      <c r="P31" s="337"/>
      <c r="Q31" s="337"/>
      <c r="R31" s="337"/>
    </row>
    <row r="32" spans="1:18" ht="17.100000000000001" customHeight="1">
      <c r="A32" s="13" t="s">
        <v>128</v>
      </c>
      <c r="B32" s="338" t="s">
        <v>135</v>
      </c>
      <c r="C32" s="337"/>
      <c r="D32" s="337"/>
      <c r="E32" s="337"/>
      <c r="F32" s="337"/>
      <c r="G32" s="337"/>
      <c r="H32" s="337"/>
      <c r="I32" s="337"/>
      <c r="J32" s="337"/>
      <c r="K32" s="337"/>
      <c r="L32" s="337"/>
      <c r="M32" s="337"/>
      <c r="N32" s="337"/>
      <c r="O32" s="337"/>
      <c r="P32" s="337"/>
      <c r="Q32" s="337"/>
      <c r="R32" s="337"/>
    </row>
    <row r="33" spans="1:18" ht="17.100000000000001" customHeight="1">
      <c r="A33" s="13" t="s">
        <v>129</v>
      </c>
      <c r="B33" s="337"/>
      <c r="C33" s="337"/>
      <c r="D33" s="337"/>
      <c r="E33" s="337"/>
      <c r="F33" s="337"/>
      <c r="G33" s="337"/>
      <c r="H33" s="337"/>
      <c r="I33" s="337"/>
      <c r="J33" s="337"/>
      <c r="K33" s="337"/>
      <c r="L33" s="337"/>
      <c r="M33" s="337"/>
      <c r="N33" s="337"/>
      <c r="O33" s="337"/>
      <c r="P33" s="337"/>
      <c r="Q33" s="337"/>
      <c r="R33" s="337"/>
    </row>
    <row r="34" spans="1:18" ht="17.100000000000001" customHeight="1">
      <c r="A34" s="13" t="s">
        <v>130</v>
      </c>
      <c r="B34" s="337"/>
      <c r="C34" s="337"/>
      <c r="D34" s="337"/>
      <c r="E34" s="337"/>
      <c r="F34" s="337"/>
      <c r="G34" s="337"/>
      <c r="H34" s="337"/>
      <c r="I34" s="337"/>
      <c r="J34" s="337"/>
      <c r="K34" s="337"/>
      <c r="L34" s="337"/>
      <c r="M34" s="337"/>
      <c r="N34" s="337"/>
      <c r="O34" s="337"/>
      <c r="P34" s="337"/>
      <c r="Q34" s="337"/>
      <c r="R34" s="337"/>
    </row>
    <row r="35" spans="1:18" ht="17.100000000000001" customHeight="1">
      <c r="A35" s="64" t="s">
        <v>133</v>
      </c>
      <c r="B35" s="337"/>
      <c r="C35" s="337"/>
      <c r="D35" s="337"/>
      <c r="E35" s="337"/>
      <c r="F35" s="337"/>
      <c r="G35" s="337"/>
      <c r="H35" s="337"/>
      <c r="I35" s="337"/>
      <c r="J35" s="337"/>
      <c r="K35" s="337"/>
      <c r="L35" s="337"/>
      <c r="M35" s="337"/>
      <c r="N35" s="337"/>
      <c r="O35" s="337"/>
      <c r="P35" s="337"/>
      <c r="Q35" s="337"/>
      <c r="R35" s="337"/>
    </row>
    <row r="36" spans="1:18" ht="17.100000000000001" customHeight="1">
      <c r="A36" s="13" t="s">
        <v>127</v>
      </c>
      <c r="B36" s="337"/>
      <c r="C36" s="337"/>
      <c r="D36" s="337"/>
      <c r="E36" s="337"/>
      <c r="F36" s="337"/>
      <c r="G36" s="337"/>
      <c r="H36" s="337"/>
      <c r="I36" s="337"/>
      <c r="J36" s="337"/>
      <c r="K36" s="337"/>
      <c r="L36" s="337"/>
      <c r="M36" s="337"/>
      <c r="N36" s="337"/>
      <c r="O36" s="337"/>
      <c r="P36" s="337"/>
      <c r="Q36" s="337"/>
      <c r="R36" s="337"/>
    </row>
    <row r="37" spans="1:18" ht="17.100000000000001" customHeight="1">
      <c r="A37" s="13" t="s">
        <v>128</v>
      </c>
      <c r="B37" s="338" t="s">
        <v>136</v>
      </c>
      <c r="C37" s="337"/>
      <c r="D37" s="337"/>
      <c r="E37" s="337"/>
      <c r="F37" s="337"/>
      <c r="G37" s="337"/>
      <c r="H37" s="337"/>
      <c r="I37" s="337"/>
      <c r="J37" s="337"/>
      <c r="K37" s="337"/>
      <c r="L37" s="337"/>
      <c r="M37" s="337"/>
      <c r="N37" s="337"/>
      <c r="O37" s="337"/>
      <c r="P37" s="337"/>
      <c r="Q37" s="337"/>
      <c r="R37" s="337"/>
    </row>
    <row r="38" spans="1:18" ht="17.100000000000001" customHeight="1">
      <c r="A38" s="13" t="s">
        <v>129</v>
      </c>
      <c r="B38" s="337"/>
      <c r="C38" s="337"/>
      <c r="D38" s="337"/>
      <c r="E38" s="337"/>
      <c r="F38" s="337"/>
      <c r="G38" s="337"/>
      <c r="H38" s="337"/>
      <c r="I38" s="337"/>
      <c r="J38" s="337"/>
      <c r="K38" s="337"/>
      <c r="L38" s="337"/>
      <c r="M38" s="337"/>
      <c r="N38" s="337"/>
      <c r="O38" s="337"/>
      <c r="P38" s="337"/>
      <c r="Q38" s="337"/>
      <c r="R38" s="337"/>
    </row>
    <row r="39" spans="1:18" ht="17.100000000000001" customHeight="1">
      <c r="A39" s="13" t="s">
        <v>130</v>
      </c>
      <c r="B39" s="337"/>
      <c r="C39" s="337"/>
      <c r="D39" s="337"/>
      <c r="E39" s="337"/>
      <c r="F39" s="337"/>
      <c r="G39" s="337"/>
      <c r="H39" s="337"/>
      <c r="I39" s="337"/>
      <c r="J39" s="337"/>
      <c r="K39" s="337"/>
      <c r="L39" s="337"/>
      <c r="M39" s="337"/>
      <c r="N39" s="337"/>
      <c r="O39" s="337"/>
      <c r="P39" s="337"/>
      <c r="Q39" s="337"/>
      <c r="R39" s="337"/>
    </row>
    <row r="40" spans="1:18" ht="17.100000000000001" customHeight="1">
      <c r="A40" s="64" t="s">
        <v>133</v>
      </c>
      <c r="B40" s="337"/>
      <c r="C40" s="337"/>
      <c r="D40" s="337"/>
      <c r="E40" s="337"/>
      <c r="F40" s="337"/>
      <c r="G40" s="337"/>
      <c r="H40" s="337"/>
      <c r="I40" s="337"/>
      <c r="J40" s="337"/>
      <c r="K40" s="337"/>
      <c r="L40" s="337"/>
      <c r="M40" s="337"/>
      <c r="N40" s="337"/>
      <c r="O40" s="337"/>
      <c r="P40" s="337"/>
      <c r="Q40" s="337"/>
      <c r="R40" s="337"/>
    </row>
    <row r="41" spans="1:18" ht="17.100000000000001" customHeight="1">
      <c r="A41" s="13"/>
      <c r="B41" s="337"/>
      <c r="C41" s="337"/>
      <c r="D41" s="337"/>
      <c r="E41" s="337"/>
      <c r="F41" s="337"/>
      <c r="G41" s="337"/>
      <c r="H41" s="337"/>
      <c r="I41" s="337"/>
      <c r="J41" s="337"/>
      <c r="K41" s="337"/>
      <c r="L41" s="337"/>
      <c r="M41" s="337"/>
      <c r="N41" s="337"/>
      <c r="O41" s="337"/>
      <c r="P41" s="337"/>
      <c r="Q41" s="337"/>
      <c r="R41" s="337"/>
    </row>
  </sheetData>
  <sheetProtection selectLockedCells="1"/>
  <mergeCells count="56">
    <mergeCell ref="F10:R10"/>
    <mergeCell ref="F11:R11"/>
    <mergeCell ref="F12:R12"/>
    <mergeCell ref="F13:R13"/>
    <mergeCell ref="F14:R14"/>
    <mergeCell ref="C10:E10"/>
    <mergeCell ref="C11:E11"/>
    <mergeCell ref="C12:E12"/>
    <mergeCell ref="C13:E13"/>
    <mergeCell ref="C14:E14"/>
    <mergeCell ref="C6:E6"/>
    <mergeCell ref="C7:E7"/>
    <mergeCell ref="C8:E8"/>
    <mergeCell ref="C9:E9"/>
    <mergeCell ref="C1:R1"/>
    <mergeCell ref="A2:R2"/>
    <mergeCell ref="A4:R4"/>
    <mergeCell ref="F3:R3"/>
    <mergeCell ref="C5:E5"/>
    <mergeCell ref="F5:R5"/>
    <mergeCell ref="F6:R6"/>
    <mergeCell ref="F7:R7"/>
    <mergeCell ref="F8:R8"/>
    <mergeCell ref="F9:R9"/>
    <mergeCell ref="B23:R23"/>
    <mergeCell ref="A20:R20"/>
    <mergeCell ref="B21:R21"/>
    <mergeCell ref="B22:R22"/>
    <mergeCell ref="C15:E15"/>
    <mergeCell ref="C16:E16"/>
    <mergeCell ref="C17:E17"/>
    <mergeCell ref="C18:E18"/>
    <mergeCell ref="C19:E19"/>
    <mergeCell ref="F15:R15"/>
    <mergeCell ref="F16:R16"/>
    <mergeCell ref="F17:R17"/>
    <mergeCell ref="F18:R18"/>
    <mergeCell ref="F19:R19"/>
    <mergeCell ref="B35:R35"/>
    <mergeCell ref="B24:R24"/>
    <mergeCell ref="B25:R25"/>
    <mergeCell ref="B26:R26"/>
    <mergeCell ref="B27:R27"/>
    <mergeCell ref="B28:R28"/>
    <mergeCell ref="B29:R29"/>
    <mergeCell ref="B30:R30"/>
    <mergeCell ref="B31:R31"/>
    <mergeCell ref="B32:R32"/>
    <mergeCell ref="B33:R33"/>
    <mergeCell ref="B34:R34"/>
    <mergeCell ref="B41:R41"/>
    <mergeCell ref="B36:R36"/>
    <mergeCell ref="B37:R37"/>
    <mergeCell ref="B38:R38"/>
    <mergeCell ref="B39:R39"/>
    <mergeCell ref="B40:R40"/>
  </mergeCells>
  <printOptions horizontalCentered="1"/>
  <pageMargins left="0.4" right="0.25" top="0.25" bottom="0.4" header="0.25" footer="0.25"/>
  <pageSetup orientation="portrait" r:id="rId1"/>
  <headerFooter alignWithMargins="0">
    <oddFooter>&amp;L&amp;7&amp;F - &amp;A&amp;CPage &amp;P of &amp;N&amp;R&amp;7Rev. Level: 05  Date: 31Jul18 Approval: Materials / Quality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B050"/>
    <pageSetUpPr autoPageBreaks="0"/>
  </sheetPr>
  <dimension ref="A1:R59"/>
  <sheetViews>
    <sheetView showGridLines="0" showZeros="0" zoomScaleNormal="100" zoomScaleSheetLayoutView="150" workbookViewId="0">
      <selection activeCell="B5" sqref="B5"/>
    </sheetView>
  </sheetViews>
  <sheetFormatPr defaultRowHeight="13.2"/>
  <cols>
    <col min="1" max="1" width="6" customWidth="1"/>
    <col min="2" max="2" width="40" customWidth="1"/>
    <col min="3" max="18" width="3.109375" customWidth="1"/>
    <col min="19" max="19" width="39.109375" bestFit="1" customWidth="1"/>
  </cols>
  <sheetData>
    <row r="1" spans="1:18" s="7" customFormat="1" ht="31.5" customHeight="1">
      <c r="A1" s="8"/>
      <c r="B1" s="8"/>
      <c r="C1" s="366" t="s">
        <v>77</v>
      </c>
      <c r="D1" s="366"/>
      <c r="E1" s="366"/>
      <c r="F1" s="366"/>
      <c r="G1" s="366"/>
      <c r="H1" s="366"/>
      <c r="I1" s="366"/>
      <c r="J1" s="366"/>
      <c r="K1" s="366"/>
      <c r="L1" s="366"/>
      <c r="M1" s="366"/>
      <c r="N1" s="366"/>
      <c r="O1" s="366"/>
      <c r="P1" s="366"/>
      <c r="Q1" s="366"/>
      <c r="R1" s="366"/>
    </row>
    <row r="2" spans="1:18" ht="28.05" customHeight="1">
      <c r="A2" s="22"/>
      <c r="B2" s="22"/>
      <c r="C2" s="22"/>
      <c r="D2" s="22"/>
      <c r="E2" s="22"/>
      <c r="F2" s="22"/>
      <c r="G2" s="22"/>
      <c r="H2" s="22"/>
      <c r="I2" s="22"/>
      <c r="J2" s="22"/>
      <c r="K2" s="22"/>
      <c r="L2" s="373" t="s">
        <v>80</v>
      </c>
      <c r="M2" s="373"/>
      <c r="N2" s="373"/>
      <c r="O2" s="373"/>
      <c r="P2" s="373"/>
      <c r="Q2" s="373"/>
      <c r="R2" s="373"/>
    </row>
    <row r="3" spans="1:18" ht="16.5" customHeight="1">
      <c r="A3" s="354" t="s">
        <v>303</v>
      </c>
      <c r="B3" s="358"/>
      <c r="C3" s="369" t="s">
        <v>302</v>
      </c>
      <c r="D3" s="370"/>
      <c r="E3" s="370"/>
      <c r="F3" s="370"/>
      <c r="G3" s="370"/>
      <c r="H3" s="371">
        <f>OrgName</f>
        <v>0</v>
      </c>
      <c r="I3" s="371"/>
      <c r="J3" s="371"/>
      <c r="K3" s="371"/>
      <c r="L3" s="371"/>
      <c r="M3" s="371"/>
      <c r="N3" s="371"/>
      <c r="O3" s="371"/>
      <c r="P3" s="371"/>
      <c r="Q3" s="371"/>
      <c r="R3" s="372"/>
    </row>
    <row r="4" spans="1:18" ht="15.75" customHeight="1">
      <c r="A4" s="174" t="s">
        <v>305</v>
      </c>
      <c r="B4" s="173" t="s">
        <v>304</v>
      </c>
      <c r="C4" s="363" t="s">
        <v>338</v>
      </c>
      <c r="D4" s="364"/>
      <c r="E4" s="364"/>
      <c r="F4" s="364"/>
      <c r="G4" s="364"/>
      <c r="H4" s="364"/>
      <c r="I4" s="364"/>
      <c r="J4" s="364"/>
      <c r="K4" s="364"/>
      <c r="L4" s="364"/>
      <c r="M4" s="364"/>
      <c r="N4" s="364"/>
      <c r="O4" s="364"/>
      <c r="P4" s="364"/>
      <c r="Q4" s="364"/>
      <c r="R4" s="365"/>
    </row>
    <row r="5" spans="1:18" s="164" customFormat="1" ht="15" customHeight="1">
      <c r="A5" s="165" t="s">
        <v>29</v>
      </c>
      <c r="B5" s="166"/>
      <c r="C5" s="361"/>
      <c r="D5" s="361"/>
      <c r="E5" s="361"/>
      <c r="F5" s="361"/>
      <c r="G5" s="361"/>
      <c r="H5" s="361"/>
      <c r="I5" s="361"/>
      <c r="J5" s="361"/>
      <c r="K5" s="361"/>
      <c r="L5" s="361"/>
      <c r="M5" s="361"/>
      <c r="N5" s="361"/>
      <c r="O5" s="361"/>
      <c r="P5" s="361"/>
      <c r="Q5" s="361"/>
      <c r="R5" s="362"/>
    </row>
    <row r="6" spans="1:18" s="164" customFormat="1" ht="15" customHeight="1">
      <c r="A6" s="165" t="s">
        <v>30</v>
      </c>
      <c r="B6" s="166"/>
      <c r="C6" s="361"/>
      <c r="D6" s="361"/>
      <c r="E6" s="361"/>
      <c r="F6" s="361"/>
      <c r="G6" s="361"/>
      <c r="H6" s="361"/>
      <c r="I6" s="361"/>
      <c r="J6" s="361"/>
      <c r="K6" s="361"/>
      <c r="L6" s="361"/>
      <c r="M6" s="361"/>
      <c r="N6" s="361"/>
      <c r="O6" s="361"/>
      <c r="P6" s="361"/>
      <c r="Q6" s="361"/>
      <c r="R6" s="362"/>
    </row>
    <row r="7" spans="1:18" s="164" customFormat="1" ht="15" customHeight="1">
      <c r="A7" s="165" t="s">
        <v>31</v>
      </c>
      <c r="B7" s="166"/>
      <c r="C7" s="361"/>
      <c r="D7" s="361"/>
      <c r="E7" s="361"/>
      <c r="F7" s="361"/>
      <c r="G7" s="361"/>
      <c r="H7" s="361"/>
      <c r="I7" s="361"/>
      <c r="J7" s="361"/>
      <c r="K7" s="361"/>
      <c r="L7" s="361"/>
      <c r="M7" s="361"/>
      <c r="N7" s="361"/>
      <c r="O7" s="361"/>
      <c r="P7" s="361"/>
      <c r="Q7" s="361"/>
      <c r="R7" s="362"/>
    </row>
    <row r="8" spans="1:18" s="164" customFormat="1" ht="15" customHeight="1">
      <c r="A8" s="165" t="s">
        <v>32</v>
      </c>
      <c r="B8" s="166"/>
      <c r="C8" s="361"/>
      <c r="D8" s="361"/>
      <c r="E8" s="361"/>
      <c r="F8" s="361"/>
      <c r="G8" s="361"/>
      <c r="H8" s="361"/>
      <c r="I8" s="361"/>
      <c r="J8" s="361"/>
      <c r="K8" s="361"/>
      <c r="L8" s="361"/>
      <c r="M8" s="361"/>
      <c r="N8" s="361"/>
      <c r="O8" s="361"/>
      <c r="P8" s="361"/>
      <c r="Q8" s="361"/>
      <c r="R8" s="362"/>
    </row>
    <row r="9" spans="1:18" s="164" customFormat="1" ht="15" customHeight="1">
      <c r="A9" s="165" t="s">
        <v>33</v>
      </c>
      <c r="B9" s="166"/>
      <c r="C9" s="361"/>
      <c r="D9" s="361"/>
      <c r="E9" s="361"/>
      <c r="F9" s="361"/>
      <c r="G9" s="361"/>
      <c r="H9" s="361"/>
      <c r="I9" s="361"/>
      <c r="J9" s="361"/>
      <c r="K9" s="361"/>
      <c r="L9" s="361"/>
      <c r="M9" s="361"/>
      <c r="N9" s="361"/>
      <c r="O9" s="361"/>
      <c r="P9" s="361"/>
      <c r="Q9" s="361"/>
      <c r="R9" s="362"/>
    </row>
    <row r="10" spans="1:18" s="164" customFormat="1" ht="15" customHeight="1">
      <c r="A10" s="165" t="s">
        <v>34</v>
      </c>
      <c r="B10" s="166"/>
      <c r="C10" s="361"/>
      <c r="D10" s="361"/>
      <c r="E10" s="361"/>
      <c r="F10" s="361"/>
      <c r="G10" s="361"/>
      <c r="H10" s="361"/>
      <c r="I10" s="361"/>
      <c r="J10" s="361"/>
      <c r="K10" s="361"/>
      <c r="L10" s="361"/>
      <c r="M10" s="361"/>
      <c r="N10" s="361"/>
      <c r="O10" s="361"/>
      <c r="P10" s="361"/>
      <c r="Q10" s="361"/>
      <c r="R10" s="362"/>
    </row>
    <row r="11" spans="1:18" s="164" customFormat="1" ht="15" customHeight="1">
      <c r="A11" s="165" t="s">
        <v>35</v>
      </c>
      <c r="B11" s="166"/>
      <c r="C11" s="361"/>
      <c r="D11" s="361"/>
      <c r="E11" s="361"/>
      <c r="F11" s="361"/>
      <c r="G11" s="361"/>
      <c r="H11" s="361"/>
      <c r="I11" s="361"/>
      <c r="J11" s="361"/>
      <c r="K11" s="361"/>
      <c r="L11" s="361"/>
      <c r="M11" s="361"/>
      <c r="N11" s="361"/>
      <c r="O11" s="361"/>
      <c r="P11" s="361"/>
      <c r="Q11" s="361"/>
      <c r="R11" s="362"/>
    </row>
    <row r="12" spans="1:18" s="164" customFormat="1" ht="15" customHeight="1">
      <c r="A12" s="165" t="s">
        <v>36</v>
      </c>
      <c r="B12" s="166"/>
      <c r="C12" s="361"/>
      <c r="D12" s="361"/>
      <c r="E12" s="361"/>
      <c r="F12" s="361"/>
      <c r="G12" s="361"/>
      <c r="H12" s="361"/>
      <c r="I12" s="361"/>
      <c r="J12" s="361"/>
      <c r="K12" s="361"/>
      <c r="L12" s="361"/>
      <c r="M12" s="361"/>
      <c r="N12" s="361"/>
      <c r="O12" s="361"/>
      <c r="P12" s="361"/>
      <c r="Q12" s="361"/>
      <c r="R12" s="362"/>
    </row>
    <row r="13" spans="1:18" s="164" customFormat="1" ht="15" customHeight="1">
      <c r="A13" s="165" t="s">
        <v>37</v>
      </c>
      <c r="B13" s="166"/>
      <c r="C13" s="361"/>
      <c r="D13" s="361"/>
      <c r="E13" s="361"/>
      <c r="F13" s="361"/>
      <c r="G13" s="361"/>
      <c r="H13" s="361"/>
      <c r="I13" s="361"/>
      <c r="J13" s="361"/>
      <c r="K13" s="361"/>
      <c r="L13" s="361"/>
      <c r="M13" s="361"/>
      <c r="N13" s="361"/>
      <c r="O13" s="361"/>
      <c r="P13" s="361"/>
      <c r="Q13" s="361"/>
      <c r="R13" s="362"/>
    </row>
    <row r="14" spans="1:18" s="164" customFormat="1" ht="15" customHeight="1">
      <c r="A14" s="165" t="s">
        <v>38</v>
      </c>
      <c r="B14" s="166"/>
      <c r="C14" s="361"/>
      <c r="D14" s="361"/>
      <c r="E14" s="361"/>
      <c r="F14" s="361"/>
      <c r="G14" s="361"/>
      <c r="H14" s="361"/>
      <c r="I14" s="361"/>
      <c r="J14" s="361"/>
      <c r="K14" s="361"/>
      <c r="L14" s="361"/>
      <c r="M14" s="361"/>
      <c r="N14" s="361"/>
      <c r="O14" s="361"/>
      <c r="P14" s="361"/>
      <c r="Q14" s="361"/>
      <c r="R14" s="362"/>
    </row>
    <row r="15" spans="1:18" s="164" customFormat="1" ht="15" customHeight="1">
      <c r="A15" s="165" t="s">
        <v>39</v>
      </c>
      <c r="B15" s="166"/>
      <c r="C15" s="361"/>
      <c r="D15" s="361"/>
      <c r="E15" s="361"/>
      <c r="F15" s="361"/>
      <c r="G15" s="361"/>
      <c r="H15" s="361"/>
      <c r="I15" s="361"/>
      <c r="J15" s="361"/>
      <c r="K15" s="361"/>
      <c r="L15" s="361"/>
      <c r="M15" s="361"/>
      <c r="N15" s="361"/>
      <c r="O15" s="361"/>
      <c r="P15" s="361"/>
      <c r="Q15" s="361"/>
      <c r="R15" s="362"/>
    </row>
    <row r="16" spans="1:18" s="164" customFormat="1" ht="15" customHeight="1">
      <c r="A16" s="165" t="s">
        <v>40</v>
      </c>
      <c r="B16" s="166"/>
      <c r="C16" s="361"/>
      <c r="D16" s="361"/>
      <c r="E16" s="361"/>
      <c r="F16" s="361"/>
      <c r="G16" s="361"/>
      <c r="H16" s="361"/>
      <c r="I16" s="361"/>
      <c r="J16" s="361"/>
      <c r="K16" s="361"/>
      <c r="L16" s="361"/>
      <c r="M16" s="361"/>
      <c r="N16" s="361"/>
      <c r="O16" s="361"/>
      <c r="P16" s="361"/>
      <c r="Q16" s="361"/>
      <c r="R16" s="362"/>
    </row>
    <row r="17" spans="1:18" s="164" customFormat="1" ht="15" customHeight="1">
      <c r="A17" s="165" t="s">
        <v>41</v>
      </c>
      <c r="B17" s="166"/>
      <c r="C17" s="361"/>
      <c r="D17" s="361"/>
      <c r="E17" s="361"/>
      <c r="F17" s="361"/>
      <c r="G17" s="361"/>
      <c r="H17" s="361"/>
      <c r="I17" s="361"/>
      <c r="J17" s="361"/>
      <c r="K17" s="361"/>
      <c r="L17" s="361"/>
      <c r="M17" s="361"/>
      <c r="N17" s="361"/>
      <c r="O17" s="361"/>
      <c r="P17" s="361"/>
      <c r="Q17" s="361"/>
      <c r="R17" s="362"/>
    </row>
    <row r="18" spans="1:18" s="164" customFormat="1" ht="15" customHeight="1">
      <c r="A18" s="165" t="s">
        <v>42</v>
      </c>
      <c r="B18" s="166"/>
      <c r="C18" s="361"/>
      <c r="D18" s="361"/>
      <c r="E18" s="361"/>
      <c r="F18" s="361"/>
      <c r="G18" s="361"/>
      <c r="H18" s="361"/>
      <c r="I18" s="361"/>
      <c r="J18" s="361"/>
      <c r="K18" s="361"/>
      <c r="L18" s="361"/>
      <c r="M18" s="361"/>
      <c r="N18" s="361"/>
      <c r="O18" s="361"/>
      <c r="P18" s="361"/>
      <c r="Q18" s="361"/>
      <c r="R18" s="362"/>
    </row>
    <row r="19" spans="1:18" s="164" customFormat="1" ht="15" customHeight="1">
      <c r="A19" s="165" t="s">
        <v>43</v>
      </c>
      <c r="B19" s="166"/>
      <c r="C19" s="361"/>
      <c r="D19" s="361"/>
      <c r="E19" s="361"/>
      <c r="F19" s="361"/>
      <c r="G19" s="361"/>
      <c r="H19" s="361"/>
      <c r="I19" s="361"/>
      <c r="J19" s="361"/>
      <c r="K19" s="361"/>
      <c r="L19" s="361"/>
      <c r="M19" s="361"/>
      <c r="N19" s="361"/>
      <c r="O19" s="361"/>
      <c r="P19" s="361"/>
      <c r="Q19" s="361"/>
      <c r="R19" s="362"/>
    </row>
    <row r="20" spans="1:18" s="164" customFormat="1" ht="15" customHeight="1">
      <c r="A20" s="165" t="s">
        <v>44</v>
      </c>
      <c r="B20" s="166"/>
      <c r="C20" s="361"/>
      <c r="D20" s="361"/>
      <c r="E20" s="361"/>
      <c r="F20" s="361"/>
      <c r="G20" s="361"/>
      <c r="H20" s="361"/>
      <c r="I20" s="361"/>
      <c r="J20" s="361"/>
      <c r="K20" s="361"/>
      <c r="L20" s="361"/>
      <c r="M20" s="361"/>
      <c r="N20" s="361"/>
      <c r="O20" s="361"/>
      <c r="P20" s="361"/>
      <c r="Q20" s="361"/>
      <c r="R20" s="362"/>
    </row>
    <row r="21" spans="1:18" ht="20.100000000000001" customHeight="1">
      <c r="A21" s="367" t="s">
        <v>113</v>
      </c>
      <c r="B21" s="368"/>
      <c r="C21" s="368"/>
      <c r="D21" s="368"/>
      <c r="E21" s="368"/>
      <c r="F21" s="368"/>
      <c r="G21" s="368"/>
      <c r="H21" s="368"/>
      <c r="I21" s="368"/>
      <c r="J21" s="368"/>
      <c r="K21" s="368"/>
      <c r="L21" s="368"/>
      <c r="M21" s="368"/>
      <c r="N21" s="368"/>
      <c r="O21" s="368"/>
      <c r="P21" s="368"/>
      <c r="Q21" s="368"/>
      <c r="R21" s="368"/>
    </row>
    <row r="22" spans="1:18" ht="14.1" customHeight="1">
      <c r="A22" s="233" t="s">
        <v>27</v>
      </c>
      <c r="B22" s="234" t="s">
        <v>59</v>
      </c>
      <c r="C22" s="234" t="s">
        <v>29</v>
      </c>
      <c r="D22" s="234" t="s">
        <v>30</v>
      </c>
      <c r="E22" s="234" t="s">
        <v>31</v>
      </c>
      <c r="F22" s="234" t="s">
        <v>32</v>
      </c>
      <c r="G22" s="234" t="s">
        <v>33</v>
      </c>
      <c r="H22" s="234" t="s">
        <v>34</v>
      </c>
      <c r="I22" s="234" t="s">
        <v>35</v>
      </c>
      <c r="J22" s="234" t="s">
        <v>36</v>
      </c>
      <c r="K22" s="234" t="s">
        <v>37</v>
      </c>
      <c r="L22" s="234" t="s">
        <v>38</v>
      </c>
      <c r="M22" s="234" t="s">
        <v>39</v>
      </c>
      <c r="N22" s="234" t="s">
        <v>40</v>
      </c>
      <c r="O22" s="234" t="s">
        <v>41</v>
      </c>
      <c r="P22" s="234" t="s">
        <v>42</v>
      </c>
      <c r="Q22" s="234" t="s">
        <v>43</v>
      </c>
      <c r="R22" s="234" t="s">
        <v>44</v>
      </c>
    </row>
    <row r="23" spans="1:18" s="2" customFormat="1" ht="12" customHeight="1">
      <c r="A23" s="235">
        <v>4</v>
      </c>
      <c r="B23" s="236" t="s">
        <v>364</v>
      </c>
      <c r="C23" s="237"/>
      <c r="D23" s="237"/>
      <c r="E23" s="237"/>
      <c r="F23" s="237"/>
      <c r="G23" s="237"/>
      <c r="H23" s="237"/>
      <c r="I23" s="237"/>
      <c r="J23" s="237"/>
      <c r="K23" s="237"/>
      <c r="L23" s="237"/>
      <c r="M23" s="237"/>
      <c r="N23" s="237"/>
      <c r="O23" s="237"/>
      <c r="P23" s="237"/>
      <c r="Q23" s="237"/>
      <c r="R23" s="237"/>
    </row>
    <row r="24" spans="1:18" s="2" customFormat="1" ht="12" customHeight="1">
      <c r="A24" s="238">
        <v>4.0999999999999996</v>
      </c>
      <c r="B24" s="239" t="s">
        <v>369</v>
      </c>
      <c r="C24" s="237"/>
      <c r="D24" s="237"/>
      <c r="E24" s="237"/>
      <c r="F24" s="237"/>
      <c r="G24" s="237"/>
      <c r="H24" s="237"/>
      <c r="I24" s="237"/>
      <c r="J24" s="237"/>
      <c r="K24" s="237"/>
      <c r="L24" s="237"/>
      <c r="M24" s="237"/>
      <c r="N24" s="237"/>
      <c r="O24" s="237"/>
      <c r="P24" s="237"/>
      <c r="Q24" s="237"/>
      <c r="R24" s="237"/>
    </row>
    <row r="25" spans="1:18" s="2" customFormat="1" ht="12" customHeight="1">
      <c r="A25" s="238">
        <v>4.2</v>
      </c>
      <c r="B25" s="240" t="s">
        <v>370</v>
      </c>
      <c r="C25" s="237"/>
      <c r="D25" s="237"/>
      <c r="E25" s="237"/>
      <c r="F25" s="237"/>
      <c r="G25" s="237"/>
      <c r="H25" s="237"/>
      <c r="I25" s="237"/>
      <c r="J25" s="237"/>
      <c r="K25" s="237"/>
      <c r="L25" s="237"/>
      <c r="M25" s="237"/>
      <c r="N25" s="237"/>
      <c r="O25" s="237"/>
      <c r="P25" s="237"/>
      <c r="Q25" s="237"/>
      <c r="R25" s="237"/>
    </row>
    <row r="26" spans="1:18" s="2" customFormat="1" ht="12" customHeight="1">
      <c r="A26" s="238">
        <v>4.3</v>
      </c>
      <c r="B26" s="240" t="s">
        <v>371</v>
      </c>
      <c r="C26" s="237"/>
      <c r="D26" s="237"/>
      <c r="E26" s="237"/>
      <c r="F26" s="237"/>
      <c r="G26" s="237"/>
      <c r="H26" s="237"/>
      <c r="I26" s="237"/>
      <c r="J26" s="237"/>
      <c r="K26" s="237"/>
      <c r="L26" s="237"/>
      <c r="M26" s="237"/>
      <c r="N26" s="237"/>
      <c r="O26" s="237"/>
      <c r="P26" s="237"/>
      <c r="Q26" s="237"/>
      <c r="R26" s="237"/>
    </row>
    <row r="27" spans="1:18" s="2" customFormat="1" ht="12" customHeight="1">
      <c r="A27" s="238">
        <v>4.4000000000000004</v>
      </c>
      <c r="B27" s="239" t="s">
        <v>393</v>
      </c>
      <c r="C27" s="237"/>
      <c r="D27" s="237"/>
      <c r="E27" s="237"/>
      <c r="F27" s="237"/>
      <c r="G27" s="237"/>
      <c r="H27" s="237"/>
      <c r="I27" s="237"/>
      <c r="J27" s="237"/>
      <c r="K27" s="237"/>
      <c r="L27" s="237"/>
      <c r="M27" s="237"/>
      <c r="N27" s="237"/>
      <c r="O27" s="237"/>
      <c r="P27" s="237"/>
      <c r="Q27" s="237"/>
      <c r="R27" s="237"/>
    </row>
    <row r="28" spans="1:18" s="2" customFormat="1" ht="12" customHeight="1">
      <c r="A28" s="238">
        <v>5</v>
      </c>
      <c r="B28" s="241" t="s">
        <v>365</v>
      </c>
      <c r="C28" s="237"/>
      <c r="D28" s="237"/>
      <c r="E28" s="237"/>
      <c r="F28" s="237"/>
      <c r="G28" s="237"/>
      <c r="H28" s="237"/>
      <c r="I28" s="237"/>
      <c r="J28" s="237"/>
      <c r="K28" s="237"/>
      <c r="L28" s="237"/>
      <c r="M28" s="237"/>
      <c r="N28" s="237"/>
      <c r="O28" s="237"/>
      <c r="P28" s="237"/>
      <c r="Q28" s="237"/>
      <c r="R28" s="237"/>
    </row>
    <row r="29" spans="1:18" s="2" customFormat="1" ht="12" customHeight="1">
      <c r="A29" s="238">
        <v>5.0999999999999996</v>
      </c>
      <c r="B29" s="242" t="s">
        <v>392</v>
      </c>
      <c r="C29" s="237"/>
      <c r="D29" s="237"/>
      <c r="E29" s="237"/>
      <c r="F29" s="237"/>
      <c r="G29" s="237"/>
      <c r="H29" s="237"/>
      <c r="I29" s="237"/>
      <c r="J29" s="237"/>
      <c r="K29" s="237"/>
      <c r="L29" s="237"/>
      <c r="M29" s="237"/>
      <c r="N29" s="237"/>
      <c r="O29" s="237"/>
      <c r="P29" s="237"/>
      <c r="Q29" s="237"/>
      <c r="R29" s="237"/>
    </row>
    <row r="30" spans="1:18" s="2" customFormat="1" ht="12" customHeight="1">
      <c r="A30" s="243" t="s">
        <v>366</v>
      </c>
      <c r="B30" s="242" t="s">
        <v>381</v>
      </c>
      <c r="C30" s="237"/>
      <c r="D30" s="237"/>
      <c r="E30" s="237"/>
      <c r="F30" s="237"/>
      <c r="G30" s="237"/>
      <c r="H30" s="237"/>
      <c r="I30" s="237"/>
      <c r="J30" s="237"/>
      <c r="K30" s="237"/>
      <c r="L30" s="237"/>
      <c r="M30" s="237"/>
      <c r="N30" s="237"/>
      <c r="O30" s="237"/>
      <c r="P30" s="237"/>
      <c r="Q30" s="237"/>
      <c r="R30" s="237"/>
    </row>
    <row r="31" spans="1:18" s="2" customFormat="1" ht="12" customHeight="1">
      <c r="A31" s="238">
        <v>5.2</v>
      </c>
      <c r="B31" s="242" t="s">
        <v>382</v>
      </c>
      <c r="C31" s="237"/>
      <c r="D31" s="237"/>
      <c r="E31" s="237"/>
      <c r="F31" s="237"/>
      <c r="G31" s="237"/>
      <c r="H31" s="237"/>
      <c r="I31" s="237"/>
      <c r="J31" s="237"/>
      <c r="K31" s="237"/>
      <c r="L31" s="237"/>
      <c r="M31" s="237"/>
      <c r="N31" s="237"/>
      <c r="O31" s="237"/>
      <c r="P31" s="237"/>
      <c r="Q31" s="237"/>
      <c r="R31" s="237"/>
    </row>
    <row r="32" spans="1:18" s="2" customFormat="1" ht="12" customHeight="1">
      <c r="A32" s="238">
        <v>5.3</v>
      </c>
      <c r="B32" s="239" t="s">
        <v>367</v>
      </c>
      <c r="C32" s="237"/>
      <c r="D32" s="237"/>
      <c r="E32" s="237"/>
      <c r="F32" s="237"/>
      <c r="G32" s="237"/>
      <c r="H32" s="237"/>
      <c r="I32" s="237"/>
      <c r="J32" s="237"/>
      <c r="K32" s="237"/>
      <c r="L32" s="237"/>
      <c r="M32" s="237"/>
      <c r="N32" s="237"/>
      <c r="O32" s="237"/>
      <c r="P32" s="237"/>
      <c r="Q32" s="237"/>
      <c r="R32" s="237"/>
    </row>
    <row r="33" spans="1:18" s="2" customFormat="1" ht="12" customHeight="1">
      <c r="A33" s="238">
        <v>6</v>
      </c>
      <c r="B33" s="241" t="s">
        <v>368</v>
      </c>
      <c r="C33" s="237"/>
      <c r="D33" s="237"/>
      <c r="E33" s="237"/>
      <c r="F33" s="237"/>
      <c r="G33" s="237"/>
      <c r="H33" s="237"/>
      <c r="I33" s="237"/>
      <c r="J33" s="237"/>
      <c r="K33" s="237"/>
      <c r="L33" s="237"/>
      <c r="M33" s="237"/>
      <c r="N33" s="237"/>
      <c r="O33" s="237"/>
      <c r="P33" s="237"/>
      <c r="Q33" s="237"/>
      <c r="R33" s="237"/>
    </row>
    <row r="34" spans="1:18" s="2" customFormat="1" ht="12" customHeight="1">
      <c r="A34" s="238">
        <v>6.1</v>
      </c>
      <c r="B34" s="239" t="s">
        <v>391</v>
      </c>
      <c r="C34" s="237"/>
      <c r="D34" s="237"/>
      <c r="E34" s="237"/>
      <c r="F34" s="237"/>
      <c r="G34" s="237"/>
      <c r="H34" s="237"/>
      <c r="I34" s="237"/>
      <c r="J34" s="237"/>
      <c r="K34" s="237"/>
      <c r="L34" s="237"/>
      <c r="M34" s="237"/>
      <c r="N34" s="237"/>
      <c r="O34" s="237"/>
      <c r="P34" s="237"/>
      <c r="Q34" s="237"/>
      <c r="R34" s="237"/>
    </row>
    <row r="35" spans="1:18" s="2" customFormat="1" ht="12" customHeight="1">
      <c r="A35" s="238">
        <v>6.2</v>
      </c>
      <c r="B35" s="239" t="s">
        <v>373</v>
      </c>
      <c r="C35" s="237"/>
      <c r="D35" s="237"/>
      <c r="E35" s="237"/>
      <c r="F35" s="237"/>
      <c r="G35" s="237"/>
      <c r="H35" s="237"/>
      <c r="I35" s="237"/>
      <c r="J35" s="237"/>
      <c r="K35" s="237"/>
      <c r="L35" s="237"/>
      <c r="M35" s="237"/>
      <c r="N35" s="237"/>
      <c r="O35" s="237"/>
      <c r="P35" s="237"/>
      <c r="Q35" s="237"/>
      <c r="R35" s="237"/>
    </row>
    <row r="36" spans="1:18" s="2" customFormat="1" ht="12" customHeight="1">
      <c r="A36" s="238">
        <v>6.3</v>
      </c>
      <c r="B36" s="239" t="s">
        <v>372</v>
      </c>
      <c r="C36" s="237"/>
      <c r="D36" s="237"/>
      <c r="E36" s="237"/>
      <c r="F36" s="237"/>
      <c r="G36" s="237"/>
      <c r="H36" s="237"/>
      <c r="I36" s="237"/>
      <c r="J36" s="237"/>
      <c r="K36" s="237"/>
      <c r="L36" s="237"/>
      <c r="M36" s="237"/>
      <c r="N36" s="237"/>
      <c r="O36" s="237"/>
      <c r="P36" s="237"/>
      <c r="Q36" s="237"/>
      <c r="R36" s="237"/>
    </row>
    <row r="37" spans="1:18" s="2" customFormat="1" ht="12" customHeight="1">
      <c r="A37" s="238">
        <v>7</v>
      </c>
      <c r="B37" s="241" t="s">
        <v>374</v>
      </c>
      <c r="C37" s="237"/>
      <c r="D37" s="237"/>
      <c r="E37" s="237"/>
      <c r="F37" s="237"/>
      <c r="G37" s="237"/>
      <c r="H37" s="237"/>
      <c r="I37" s="237"/>
      <c r="J37" s="237"/>
      <c r="K37" s="237"/>
      <c r="L37" s="237"/>
      <c r="M37" s="237"/>
      <c r="N37" s="237"/>
      <c r="O37" s="237"/>
      <c r="P37" s="237"/>
      <c r="Q37" s="237"/>
      <c r="R37" s="237"/>
    </row>
    <row r="38" spans="1:18" s="2" customFormat="1" ht="12" customHeight="1">
      <c r="A38" s="238">
        <v>7.1</v>
      </c>
      <c r="B38" s="242" t="s">
        <v>375</v>
      </c>
      <c r="C38" s="237"/>
      <c r="D38" s="237"/>
      <c r="E38" s="237"/>
      <c r="F38" s="237"/>
      <c r="G38" s="237"/>
      <c r="H38" s="237"/>
      <c r="I38" s="237"/>
      <c r="J38" s="237"/>
      <c r="K38" s="237"/>
      <c r="L38" s="237"/>
      <c r="M38" s="237"/>
      <c r="N38" s="237"/>
      <c r="O38" s="237"/>
      <c r="P38" s="237"/>
      <c r="Q38" s="237"/>
      <c r="R38" s="237"/>
    </row>
    <row r="39" spans="1:18" s="2" customFormat="1" ht="12" customHeight="1">
      <c r="A39" s="238">
        <v>7.2</v>
      </c>
      <c r="B39" s="242" t="s">
        <v>376</v>
      </c>
      <c r="C39" s="237"/>
      <c r="D39" s="237"/>
      <c r="E39" s="237"/>
      <c r="F39" s="237"/>
      <c r="G39" s="237"/>
      <c r="H39" s="237"/>
      <c r="I39" s="237"/>
      <c r="J39" s="237"/>
      <c r="K39" s="237"/>
      <c r="L39" s="237"/>
      <c r="M39" s="237"/>
      <c r="N39" s="237"/>
      <c r="O39" s="237"/>
      <c r="P39" s="237"/>
      <c r="Q39" s="237"/>
      <c r="R39" s="237"/>
    </row>
    <row r="40" spans="1:18" s="2" customFormat="1" ht="12" customHeight="1">
      <c r="A40" s="238">
        <v>7.3</v>
      </c>
      <c r="B40" s="242" t="s">
        <v>377</v>
      </c>
      <c r="C40" s="237"/>
      <c r="D40" s="237"/>
      <c r="E40" s="237"/>
      <c r="F40" s="237"/>
      <c r="G40" s="237"/>
      <c r="H40" s="237"/>
      <c r="I40" s="237"/>
      <c r="J40" s="237"/>
      <c r="K40" s="237"/>
      <c r="L40" s="237"/>
      <c r="M40" s="237"/>
      <c r="N40" s="237"/>
      <c r="O40" s="237"/>
      <c r="P40" s="237"/>
      <c r="Q40" s="237"/>
      <c r="R40" s="237"/>
    </row>
    <row r="41" spans="1:18" s="2" customFormat="1" ht="12" customHeight="1">
      <c r="A41" s="238">
        <v>7.4</v>
      </c>
      <c r="B41" s="242" t="s">
        <v>390</v>
      </c>
      <c r="C41" s="237"/>
      <c r="D41" s="237"/>
      <c r="E41" s="237"/>
      <c r="F41" s="237"/>
      <c r="G41" s="237"/>
      <c r="H41" s="237"/>
      <c r="I41" s="237"/>
      <c r="J41" s="237"/>
      <c r="K41" s="237"/>
      <c r="L41" s="237"/>
      <c r="M41" s="237"/>
      <c r="N41" s="237"/>
      <c r="O41" s="237"/>
      <c r="P41" s="237"/>
      <c r="Q41" s="237"/>
      <c r="R41" s="237"/>
    </row>
    <row r="42" spans="1:18" s="2" customFormat="1" ht="12" customHeight="1">
      <c r="A42" s="238">
        <v>7.5</v>
      </c>
      <c r="B42" s="242" t="s">
        <v>379</v>
      </c>
      <c r="C42" s="237"/>
      <c r="D42" s="237"/>
      <c r="E42" s="237"/>
      <c r="F42" s="237"/>
      <c r="G42" s="237"/>
      <c r="H42" s="237"/>
      <c r="I42" s="237"/>
      <c r="J42" s="237"/>
      <c r="K42" s="237"/>
      <c r="L42" s="237"/>
      <c r="M42" s="237"/>
      <c r="N42" s="237"/>
      <c r="O42" s="237"/>
      <c r="P42" s="237"/>
      <c r="Q42" s="237"/>
      <c r="R42" s="237"/>
    </row>
    <row r="43" spans="1:18" s="2" customFormat="1" ht="12" customHeight="1">
      <c r="A43" s="238">
        <v>8</v>
      </c>
      <c r="B43" s="241" t="s">
        <v>380</v>
      </c>
      <c r="C43" s="237"/>
      <c r="D43" s="237"/>
      <c r="E43" s="237"/>
      <c r="F43" s="237"/>
      <c r="G43" s="237"/>
      <c r="H43" s="237"/>
      <c r="I43" s="237"/>
      <c r="J43" s="237"/>
      <c r="K43" s="237"/>
      <c r="L43" s="237"/>
      <c r="M43" s="237"/>
      <c r="N43" s="237"/>
      <c r="O43" s="237"/>
      <c r="P43" s="237"/>
      <c r="Q43" s="237"/>
      <c r="R43" s="237"/>
    </row>
    <row r="44" spans="1:18" s="2" customFormat="1" ht="12" customHeight="1">
      <c r="A44" s="238">
        <v>8.1</v>
      </c>
      <c r="B44" s="239" t="s">
        <v>388</v>
      </c>
      <c r="C44" s="237"/>
      <c r="D44" s="237"/>
      <c r="E44" s="237"/>
      <c r="F44" s="237"/>
      <c r="G44" s="237"/>
      <c r="H44" s="237"/>
      <c r="I44" s="237"/>
      <c r="J44" s="237"/>
      <c r="K44" s="237"/>
      <c r="L44" s="237"/>
      <c r="M44" s="237"/>
      <c r="N44" s="237"/>
      <c r="O44" s="237"/>
      <c r="P44" s="237"/>
      <c r="Q44" s="237"/>
      <c r="R44" s="237"/>
    </row>
    <row r="45" spans="1:18" s="2" customFormat="1" ht="12" customHeight="1">
      <c r="A45" s="238">
        <v>8.1999999999999993</v>
      </c>
      <c r="B45" s="239" t="s">
        <v>389</v>
      </c>
      <c r="C45" s="237"/>
      <c r="D45" s="237"/>
      <c r="E45" s="237"/>
      <c r="F45" s="237"/>
      <c r="G45" s="237"/>
      <c r="H45" s="237"/>
      <c r="I45" s="237"/>
      <c r="J45" s="237"/>
      <c r="K45" s="237"/>
      <c r="L45" s="237"/>
      <c r="M45" s="237"/>
      <c r="N45" s="237"/>
      <c r="O45" s="237"/>
      <c r="P45" s="237"/>
      <c r="Q45" s="237"/>
      <c r="R45" s="237"/>
    </row>
    <row r="46" spans="1:18" s="2" customFormat="1" ht="12" customHeight="1">
      <c r="A46" s="238">
        <v>8.3000000000000007</v>
      </c>
      <c r="B46" s="239" t="s">
        <v>386</v>
      </c>
      <c r="C46" s="237"/>
      <c r="D46" s="237"/>
      <c r="E46" s="237"/>
      <c r="F46" s="237"/>
      <c r="G46" s="237"/>
      <c r="H46" s="237"/>
      <c r="I46" s="237"/>
      <c r="J46" s="237"/>
      <c r="K46" s="237"/>
      <c r="L46" s="237"/>
      <c r="M46" s="237"/>
      <c r="N46" s="237"/>
      <c r="O46" s="237"/>
      <c r="P46" s="237"/>
      <c r="Q46" s="237"/>
      <c r="R46" s="237"/>
    </row>
    <row r="47" spans="1:18" s="2" customFormat="1" ht="12" customHeight="1">
      <c r="A47" s="238">
        <v>8.4</v>
      </c>
      <c r="B47" s="239" t="s">
        <v>387</v>
      </c>
      <c r="C47" s="237"/>
      <c r="D47" s="237"/>
      <c r="E47" s="237"/>
      <c r="F47" s="237"/>
      <c r="G47" s="237"/>
      <c r="H47" s="237"/>
      <c r="I47" s="237"/>
      <c r="J47" s="237"/>
      <c r="K47" s="237"/>
      <c r="L47" s="237"/>
      <c r="M47" s="237"/>
      <c r="N47" s="237"/>
      <c r="O47" s="237"/>
      <c r="P47" s="237"/>
      <c r="Q47" s="237"/>
      <c r="R47" s="237"/>
    </row>
    <row r="48" spans="1:18" s="2" customFormat="1" ht="12" customHeight="1">
      <c r="A48" s="238">
        <v>8.5</v>
      </c>
      <c r="B48" s="239" t="s">
        <v>378</v>
      </c>
      <c r="C48" s="237"/>
      <c r="D48" s="237"/>
      <c r="E48" s="237"/>
      <c r="F48" s="237"/>
      <c r="G48" s="237"/>
      <c r="H48" s="237"/>
      <c r="I48" s="237"/>
      <c r="J48" s="237"/>
      <c r="K48" s="237"/>
      <c r="L48" s="237"/>
      <c r="M48" s="237"/>
      <c r="N48" s="237"/>
      <c r="O48" s="237"/>
      <c r="P48" s="237"/>
      <c r="Q48" s="237"/>
      <c r="R48" s="237"/>
    </row>
    <row r="49" spans="1:18" s="2" customFormat="1" ht="12" customHeight="1">
      <c r="A49" s="238">
        <v>8.6</v>
      </c>
      <c r="B49" s="239" t="s">
        <v>383</v>
      </c>
      <c r="C49" s="237"/>
      <c r="D49" s="237"/>
      <c r="E49" s="237"/>
      <c r="F49" s="237"/>
      <c r="G49" s="237"/>
      <c r="H49" s="237"/>
      <c r="I49" s="237"/>
      <c r="J49" s="237"/>
      <c r="K49" s="237"/>
      <c r="L49" s="237"/>
      <c r="M49" s="237"/>
      <c r="N49" s="237"/>
      <c r="O49" s="237"/>
      <c r="P49" s="237"/>
      <c r="Q49" s="237"/>
      <c r="R49" s="237"/>
    </row>
    <row r="50" spans="1:18" s="2" customFormat="1" ht="12" customHeight="1">
      <c r="A50" s="238">
        <v>8.6999999999999993</v>
      </c>
      <c r="B50" s="239" t="s">
        <v>384</v>
      </c>
      <c r="C50" s="237"/>
      <c r="D50" s="237"/>
      <c r="E50" s="237"/>
      <c r="F50" s="237"/>
      <c r="G50" s="237"/>
      <c r="H50" s="237"/>
      <c r="I50" s="237"/>
      <c r="J50" s="237"/>
      <c r="K50" s="237"/>
      <c r="L50" s="237"/>
      <c r="M50" s="237"/>
      <c r="N50" s="237"/>
      <c r="O50" s="237"/>
      <c r="P50" s="237"/>
      <c r="Q50" s="237"/>
      <c r="R50" s="237"/>
    </row>
    <row r="51" spans="1:18" ht="12.6" customHeight="1">
      <c r="A51" s="238">
        <v>9</v>
      </c>
      <c r="B51" s="241" t="s">
        <v>385</v>
      </c>
      <c r="C51" s="237"/>
      <c r="D51" s="237"/>
      <c r="E51" s="237"/>
      <c r="F51" s="237"/>
      <c r="G51" s="237"/>
      <c r="H51" s="237"/>
      <c r="I51" s="237"/>
      <c r="J51" s="237"/>
      <c r="K51" s="237"/>
      <c r="L51" s="237"/>
      <c r="M51" s="237"/>
      <c r="N51" s="237"/>
      <c r="O51" s="237"/>
      <c r="P51" s="237"/>
      <c r="Q51" s="237"/>
      <c r="R51" s="237"/>
    </row>
    <row r="52" spans="1:18" ht="12.6" customHeight="1">
      <c r="A52" s="238">
        <v>9.1</v>
      </c>
      <c r="B52" s="239" t="s">
        <v>394</v>
      </c>
      <c r="C52" s="237"/>
      <c r="D52" s="237"/>
      <c r="E52" s="237"/>
      <c r="F52" s="237"/>
      <c r="G52" s="237"/>
      <c r="H52" s="237"/>
      <c r="I52" s="237"/>
      <c r="J52" s="237"/>
      <c r="K52" s="237"/>
      <c r="L52" s="237"/>
      <c r="M52" s="237"/>
      <c r="N52" s="237"/>
      <c r="O52" s="237"/>
      <c r="P52" s="237"/>
      <c r="Q52" s="237"/>
      <c r="R52" s="237"/>
    </row>
    <row r="53" spans="1:18">
      <c r="A53" s="238">
        <v>9.1999999999999993</v>
      </c>
      <c r="B53" s="239" t="s">
        <v>395</v>
      </c>
      <c r="C53" s="237"/>
      <c r="D53" s="237"/>
      <c r="E53" s="237"/>
      <c r="F53" s="237"/>
      <c r="G53" s="237"/>
      <c r="H53" s="237"/>
      <c r="I53" s="237"/>
      <c r="J53" s="237"/>
      <c r="K53" s="237"/>
      <c r="L53" s="237"/>
      <c r="M53" s="237"/>
      <c r="N53" s="237"/>
      <c r="O53" s="237"/>
      <c r="P53" s="237"/>
      <c r="Q53" s="237"/>
      <c r="R53" s="237"/>
    </row>
    <row r="54" spans="1:18">
      <c r="A54" s="238">
        <v>9.3000000000000007</v>
      </c>
      <c r="B54" s="239" t="s">
        <v>396</v>
      </c>
      <c r="C54" s="237"/>
      <c r="D54" s="237"/>
      <c r="E54" s="237"/>
      <c r="F54" s="237"/>
      <c r="G54" s="237"/>
      <c r="H54" s="237"/>
      <c r="I54" s="237"/>
      <c r="J54" s="237"/>
      <c r="K54" s="237"/>
      <c r="L54" s="237"/>
      <c r="M54" s="237"/>
      <c r="N54" s="237"/>
      <c r="O54" s="237"/>
      <c r="P54" s="237"/>
      <c r="Q54" s="237"/>
      <c r="R54" s="237"/>
    </row>
    <row r="55" spans="1:18">
      <c r="A55" s="238">
        <v>10</v>
      </c>
      <c r="B55" s="241" t="s">
        <v>79</v>
      </c>
      <c r="C55" s="237"/>
      <c r="D55" s="237"/>
      <c r="E55" s="237"/>
      <c r="F55" s="237"/>
      <c r="G55" s="237"/>
      <c r="H55" s="237"/>
      <c r="I55" s="237"/>
      <c r="J55" s="237"/>
      <c r="K55" s="237"/>
      <c r="L55" s="237"/>
      <c r="M55" s="237"/>
      <c r="N55" s="237"/>
      <c r="O55" s="237"/>
      <c r="P55" s="237"/>
      <c r="Q55" s="237"/>
      <c r="R55" s="237"/>
    </row>
    <row r="56" spans="1:18">
      <c r="A56" s="238">
        <v>10.199999999999999</v>
      </c>
      <c r="B56" s="244" t="s">
        <v>398</v>
      </c>
      <c r="C56" s="237"/>
      <c r="D56" s="237"/>
      <c r="E56" s="237"/>
      <c r="F56" s="237"/>
      <c r="G56" s="237"/>
      <c r="H56" s="237"/>
      <c r="I56" s="237"/>
      <c r="J56" s="237"/>
      <c r="K56" s="237"/>
      <c r="L56" s="237"/>
      <c r="M56" s="237"/>
      <c r="N56" s="237"/>
      <c r="O56" s="237"/>
      <c r="P56" s="237"/>
      <c r="Q56" s="237"/>
      <c r="R56" s="237"/>
    </row>
    <row r="57" spans="1:18">
      <c r="A57" s="238">
        <v>10.3</v>
      </c>
      <c r="B57" s="244" t="s">
        <v>399</v>
      </c>
      <c r="C57" s="237"/>
      <c r="D57" s="237"/>
      <c r="E57" s="237"/>
      <c r="F57" s="237"/>
      <c r="G57" s="237"/>
      <c r="H57" s="237"/>
      <c r="I57" s="237"/>
      <c r="J57" s="237"/>
      <c r="K57" s="237"/>
      <c r="L57" s="237"/>
      <c r="M57" s="237"/>
      <c r="N57" s="237"/>
      <c r="O57" s="237"/>
      <c r="P57" s="237"/>
      <c r="Q57" s="237"/>
      <c r="R57" s="237"/>
    </row>
    <row r="58" spans="1:18" ht="12.6" customHeight="1">
      <c r="A58" s="359" t="s">
        <v>397</v>
      </c>
      <c r="B58" s="359"/>
      <c r="C58" s="359"/>
      <c r="D58" s="359"/>
      <c r="E58" s="359"/>
      <c r="F58" s="359"/>
      <c r="G58" s="359"/>
      <c r="H58" s="359"/>
      <c r="I58" s="359"/>
      <c r="J58" s="359"/>
      <c r="K58" s="359"/>
      <c r="L58" s="359"/>
      <c r="M58" s="359"/>
      <c r="N58" s="359"/>
      <c r="O58" s="359"/>
      <c r="P58" s="359"/>
      <c r="Q58" s="359"/>
      <c r="R58" s="359"/>
    </row>
    <row r="59" spans="1:18">
      <c r="A59" s="360"/>
      <c r="B59" s="360"/>
      <c r="C59" s="360"/>
      <c r="D59" s="360"/>
      <c r="E59" s="360"/>
      <c r="F59" s="360"/>
      <c r="G59" s="360"/>
      <c r="H59" s="360"/>
      <c r="I59" s="360"/>
      <c r="J59" s="360"/>
      <c r="K59" s="360"/>
      <c r="L59" s="360"/>
      <c r="M59" s="360"/>
      <c r="N59" s="360"/>
      <c r="O59" s="360"/>
      <c r="P59" s="360"/>
      <c r="Q59" s="360"/>
      <c r="R59" s="360"/>
    </row>
  </sheetData>
  <sheetProtection selectLockedCells="1"/>
  <mergeCells count="24">
    <mergeCell ref="C1:R1"/>
    <mergeCell ref="C15:R15"/>
    <mergeCell ref="A21:R21"/>
    <mergeCell ref="C10:R10"/>
    <mergeCell ref="C11:R11"/>
    <mergeCell ref="C12:R12"/>
    <mergeCell ref="C13:R13"/>
    <mergeCell ref="C19:R19"/>
    <mergeCell ref="C3:G3"/>
    <mergeCell ref="H3:R3"/>
    <mergeCell ref="L2:R2"/>
    <mergeCell ref="C16:R16"/>
    <mergeCell ref="C17:R17"/>
    <mergeCell ref="C14:R14"/>
    <mergeCell ref="C9:R9"/>
    <mergeCell ref="C5:R5"/>
    <mergeCell ref="A3:B3"/>
    <mergeCell ref="A58:R59"/>
    <mergeCell ref="C20:R20"/>
    <mergeCell ref="C4:R4"/>
    <mergeCell ref="C8:R8"/>
    <mergeCell ref="C7:R7"/>
    <mergeCell ref="C18:R18"/>
    <mergeCell ref="C6:R6"/>
  </mergeCells>
  <phoneticPr fontId="4" type="noConversion"/>
  <printOptions horizontalCentered="1"/>
  <pageMargins left="0.4" right="0.25" top="0.25" bottom="0.4" header="0.25" footer="0.25"/>
  <pageSetup orientation="portrait" r:id="rId1"/>
  <headerFooter alignWithMargins="0">
    <oddFooter>&amp;L&amp;7&amp;F - &amp;A&amp;CPage &amp;P of &amp;N&amp;R&amp;7Rev. Level: 05  Date: 31Jul18 Approval: Materials / Quality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6F364-A2C1-4A3D-B5C2-24C45D64F63C}">
  <sheetPr>
    <tabColor rgb="FF00B050"/>
  </sheetPr>
  <dimension ref="A1:AA30"/>
  <sheetViews>
    <sheetView showGridLines="0" workbookViewId="0">
      <selection activeCell="S9" sqref="S9"/>
    </sheetView>
  </sheetViews>
  <sheetFormatPr defaultRowHeight="13.2"/>
  <cols>
    <col min="1" max="1" width="6.6640625" customWidth="1"/>
    <col min="2" max="2" width="40" customWidth="1"/>
    <col min="3" max="18" width="3.109375" customWidth="1"/>
    <col min="19" max="19" width="10.44140625" customWidth="1"/>
  </cols>
  <sheetData>
    <row r="1" spans="1:27" s="7" customFormat="1" ht="35.549999999999997" customHeight="1">
      <c r="A1" s="8"/>
      <c r="B1" s="8"/>
      <c r="C1" s="366" t="s">
        <v>77</v>
      </c>
      <c r="D1" s="366"/>
      <c r="E1" s="366"/>
      <c r="F1" s="366"/>
      <c r="G1" s="366"/>
      <c r="H1" s="366"/>
      <c r="I1" s="366"/>
      <c r="J1" s="366"/>
      <c r="K1" s="366"/>
      <c r="L1" s="366"/>
      <c r="M1" s="366"/>
      <c r="N1" s="366"/>
      <c r="O1" s="366"/>
      <c r="P1" s="366"/>
      <c r="Q1" s="366"/>
      <c r="R1" s="366"/>
    </row>
    <row r="2" spans="1:27" ht="19.05" customHeight="1">
      <c r="A2" s="22"/>
      <c r="B2" s="22"/>
      <c r="C2" s="22"/>
      <c r="D2" s="22"/>
      <c r="E2" s="22"/>
      <c r="F2" s="22"/>
      <c r="G2" s="22"/>
      <c r="H2" s="22"/>
      <c r="I2" s="375" t="s">
        <v>459</v>
      </c>
      <c r="J2" s="375"/>
      <c r="K2" s="375"/>
      <c r="L2" s="375"/>
      <c r="M2" s="375"/>
      <c r="N2" s="375"/>
      <c r="O2" s="375"/>
      <c r="P2" s="375"/>
      <c r="Q2" s="375"/>
      <c r="R2" s="375"/>
    </row>
    <row r="3" spans="1:27" ht="16.5" customHeight="1">
      <c r="A3" s="354" t="s">
        <v>458</v>
      </c>
      <c r="B3" s="354"/>
      <c r="C3" s="354"/>
      <c r="D3" s="354"/>
      <c r="E3" s="354"/>
      <c r="F3" s="354"/>
      <c r="G3" s="354"/>
      <c r="H3" s="354"/>
      <c r="I3" s="354"/>
      <c r="J3" s="354"/>
      <c r="K3" s="354"/>
      <c r="L3" s="354"/>
      <c r="M3" s="354"/>
      <c r="N3" s="354"/>
      <c r="O3" s="354"/>
      <c r="P3" s="354"/>
      <c r="Q3" s="354"/>
      <c r="R3" s="354"/>
      <c r="Y3" s="281"/>
      <c r="Z3" s="281"/>
      <c r="AA3" s="281"/>
    </row>
    <row r="4" spans="1:27" ht="15.75" customHeight="1">
      <c r="A4" s="280" t="s">
        <v>305</v>
      </c>
      <c r="B4" s="378" t="s">
        <v>457</v>
      </c>
      <c r="C4" s="378"/>
      <c r="D4" s="378" t="s">
        <v>460</v>
      </c>
      <c r="E4" s="378"/>
      <c r="F4" s="378"/>
      <c r="G4" s="378"/>
      <c r="H4" s="378"/>
      <c r="I4" s="378" t="s">
        <v>461</v>
      </c>
      <c r="J4" s="378"/>
      <c r="K4" s="378"/>
      <c r="L4" s="378"/>
      <c r="M4" s="378"/>
      <c r="N4" s="379" t="s">
        <v>473</v>
      </c>
      <c r="O4" s="379"/>
      <c r="P4" s="379"/>
      <c r="Q4" s="379"/>
      <c r="R4" s="379"/>
      <c r="Y4" s="281"/>
      <c r="Z4" s="283" t="s">
        <v>483</v>
      </c>
      <c r="AA4" s="281"/>
    </row>
    <row r="5" spans="1:27" s="164" customFormat="1" ht="15" customHeight="1">
      <c r="A5" s="261">
        <v>1</v>
      </c>
      <c r="B5" s="374"/>
      <c r="C5" s="374"/>
      <c r="D5" s="374"/>
      <c r="E5" s="374"/>
      <c r="F5" s="374"/>
      <c r="G5" s="374"/>
      <c r="H5" s="374"/>
      <c r="I5" s="377"/>
      <c r="J5" s="377"/>
      <c r="K5" s="377"/>
      <c r="L5" s="377"/>
      <c r="M5" s="377"/>
      <c r="N5" s="376"/>
      <c r="O5" s="376"/>
      <c r="P5" s="376"/>
      <c r="Q5" s="376"/>
      <c r="R5" s="376"/>
      <c r="Y5" s="282"/>
      <c r="Z5" s="283" t="s">
        <v>479</v>
      </c>
      <c r="AA5" s="282"/>
    </row>
    <row r="6" spans="1:27" s="164" customFormat="1" ht="15" customHeight="1">
      <c r="A6" s="261">
        <v>2</v>
      </c>
      <c r="B6" s="374"/>
      <c r="C6" s="374"/>
      <c r="D6" s="374"/>
      <c r="E6" s="374"/>
      <c r="F6" s="374"/>
      <c r="G6" s="374"/>
      <c r="H6" s="374"/>
      <c r="I6" s="377"/>
      <c r="J6" s="377"/>
      <c r="K6" s="377"/>
      <c r="L6" s="377"/>
      <c r="M6" s="377"/>
      <c r="N6" s="376"/>
      <c r="O6" s="376"/>
      <c r="P6" s="376"/>
      <c r="Q6" s="376"/>
      <c r="R6" s="376"/>
      <c r="Y6" s="282"/>
      <c r="Z6" s="283" t="s">
        <v>480</v>
      </c>
      <c r="AA6" s="282"/>
    </row>
    <row r="7" spans="1:27" s="164" customFormat="1" ht="15" customHeight="1">
      <c r="A7" s="261">
        <v>3</v>
      </c>
      <c r="B7" s="374"/>
      <c r="C7" s="374"/>
      <c r="D7" s="374"/>
      <c r="E7" s="374"/>
      <c r="F7" s="374"/>
      <c r="G7" s="374"/>
      <c r="H7" s="374"/>
      <c r="I7" s="377"/>
      <c r="J7" s="377"/>
      <c r="K7" s="377"/>
      <c r="L7" s="377"/>
      <c r="M7" s="377"/>
      <c r="N7" s="376"/>
      <c r="O7" s="376"/>
      <c r="P7" s="376"/>
      <c r="Q7" s="376"/>
      <c r="R7" s="376"/>
      <c r="Y7" s="282"/>
      <c r="Z7" s="283" t="s">
        <v>481</v>
      </c>
      <c r="AA7" s="282"/>
    </row>
    <row r="8" spans="1:27" s="164" customFormat="1" ht="15" customHeight="1">
      <c r="A8" s="261">
        <v>4</v>
      </c>
      <c r="B8" s="374"/>
      <c r="C8" s="374"/>
      <c r="D8" s="374"/>
      <c r="E8" s="374"/>
      <c r="F8" s="374"/>
      <c r="G8" s="374"/>
      <c r="H8" s="374"/>
      <c r="I8" s="377"/>
      <c r="J8" s="377"/>
      <c r="K8" s="377"/>
      <c r="L8" s="377"/>
      <c r="M8" s="377"/>
      <c r="N8" s="376"/>
      <c r="O8" s="376"/>
      <c r="P8" s="376"/>
      <c r="Q8" s="376"/>
      <c r="R8" s="376"/>
      <c r="Y8" s="282"/>
      <c r="Z8" s="283" t="s">
        <v>482</v>
      </c>
      <c r="AA8" s="282"/>
    </row>
    <row r="9" spans="1:27" s="164" customFormat="1" ht="15" customHeight="1">
      <c r="A9" s="261">
        <v>5</v>
      </c>
      <c r="B9" s="374"/>
      <c r="C9" s="374"/>
      <c r="D9" s="374"/>
      <c r="E9" s="374"/>
      <c r="F9" s="374"/>
      <c r="G9" s="374"/>
      <c r="H9" s="374"/>
      <c r="I9" s="377"/>
      <c r="J9" s="377"/>
      <c r="K9" s="377"/>
      <c r="L9" s="377"/>
      <c r="M9" s="377"/>
      <c r="N9" s="376"/>
      <c r="O9" s="376"/>
      <c r="P9" s="376"/>
      <c r="Q9" s="376"/>
      <c r="R9" s="376"/>
      <c r="Y9" s="282"/>
      <c r="Z9" s="283"/>
      <c r="AA9" s="282"/>
    </row>
    <row r="10" spans="1:27" s="164" customFormat="1" ht="15" customHeight="1">
      <c r="A10" s="261">
        <v>6</v>
      </c>
      <c r="B10" s="374"/>
      <c r="C10" s="374"/>
      <c r="D10" s="374"/>
      <c r="E10" s="374"/>
      <c r="F10" s="374"/>
      <c r="G10" s="374"/>
      <c r="H10" s="374"/>
      <c r="I10" s="377"/>
      <c r="J10" s="377"/>
      <c r="K10" s="377"/>
      <c r="L10" s="377"/>
      <c r="M10" s="377"/>
      <c r="N10" s="376"/>
      <c r="O10" s="376"/>
      <c r="P10" s="376"/>
      <c r="Q10" s="376"/>
      <c r="R10" s="376"/>
      <c r="Y10" s="282"/>
      <c r="Z10" s="283"/>
      <c r="AA10" s="282"/>
    </row>
    <row r="11" spans="1:27" s="164" customFormat="1" ht="15" customHeight="1">
      <c r="A11" s="261">
        <v>7</v>
      </c>
      <c r="B11" s="374"/>
      <c r="C11" s="374"/>
      <c r="D11" s="374"/>
      <c r="E11" s="374"/>
      <c r="F11" s="374"/>
      <c r="G11" s="374"/>
      <c r="H11" s="374"/>
      <c r="I11" s="377"/>
      <c r="J11" s="377"/>
      <c r="K11" s="377"/>
      <c r="L11" s="377"/>
      <c r="M11" s="377"/>
      <c r="N11" s="376"/>
      <c r="O11" s="376"/>
      <c r="P11" s="376"/>
      <c r="Q11" s="376"/>
      <c r="R11" s="376"/>
      <c r="Z11" s="284"/>
    </row>
    <row r="12" spans="1:27" s="164" customFormat="1" ht="15" customHeight="1">
      <c r="A12" s="261">
        <v>8</v>
      </c>
      <c r="B12" s="374"/>
      <c r="C12" s="374"/>
      <c r="D12" s="374"/>
      <c r="E12" s="374"/>
      <c r="F12" s="374"/>
      <c r="G12" s="374"/>
      <c r="H12" s="374"/>
      <c r="I12" s="377"/>
      <c r="J12" s="377"/>
      <c r="K12" s="377"/>
      <c r="L12" s="377"/>
      <c r="M12" s="377"/>
      <c r="N12" s="376"/>
      <c r="O12" s="376"/>
      <c r="P12" s="376"/>
      <c r="Q12" s="376"/>
      <c r="R12" s="376"/>
    </row>
    <row r="13" spans="1:27" s="164" customFormat="1" ht="15" customHeight="1">
      <c r="A13" s="261">
        <v>9</v>
      </c>
      <c r="B13" s="374"/>
      <c r="C13" s="374"/>
      <c r="D13" s="374"/>
      <c r="E13" s="374"/>
      <c r="F13" s="374"/>
      <c r="G13" s="374"/>
      <c r="H13" s="374"/>
      <c r="I13" s="377"/>
      <c r="J13" s="377"/>
      <c r="K13" s="377"/>
      <c r="L13" s="377"/>
      <c r="M13" s="377"/>
      <c r="N13" s="376"/>
      <c r="O13" s="376"/>
      <c r="P13" s="376"/>
      <c r="Q13" s="376"/>
      <c r="R13" s="376"/>
    </row>
    <row r="14" spans="1:27" s="164" customFormat="1" ht="15" customHeight="1">
      <c r="A14" s="261">
        <v>10</v>
      </c>
      <c r="B14" s="374"/>
      <c r="C14" s="374"/>
      <c r="D14" s="374"/>
      <c r="E14" s="374"/>
      <c r="F14" s="374"/>
      <c r="G14" s="374"/>
      <c r="H14" s="374"/>
      <c r="I14" s="377"/>
      <c r="J14" s="377"/>
      <c r="K14" s="377"/>
      <c r="L14" s="377"/>
      <c r="M14" s="377"/>
      <c r="N14" s="376"/>
      <c r="O14" s="376"/>
      <c r="P14" s="376"/>
      <c r="Q14" s="376"/>
      <c r="R14" s="376"/>
    </row>
    <row r="15" spans="1:27" s="164" customFormat="1" ht="15" customHeight="1">
      <c r="A15" s="261">
        <v>11</v>
      </c>
      <c r="B15" s="374"/>
      <c r="C15" s="374"/>
      <c r="D15" s="374"/>
      <c r="E15" s="374"/>
      <c r="F15" s="374"/>
      <c r="G15" s="374"/>
      <c r="H15" s="374"/>
      <c r="I15" s="377"/>
      <c r="J15" s="377"/>
      <c r="K15" s="377"/>
      <c r="L15" s="377"/>
      <c r="M15" s="377"/>
      <c r="N15" s="376"/>
      <c r="O15" s="376"/>
      <c r="P15" s="376"/>
      <c r="Q15" s="376"/>
      <c r="R15" s="376"/>
    </row>
    <row r="16" spans="1:27" s="164" customFormat="1" ht="15" customHeight="1">
      <c r="A16" s="261">
        <v>12</v>
      </c>
      <c r="B16" s="374"/>
      <c r="C16" s="374"/>
      <c r="D16" s="374"/>
      <c r="E16" s="374"/>
      <c r="F16" s="374"/>
      <c r="G16" s="374"/>
      <c r="H16" s="374"/>
      <c r="I16" s="377"/>
      <c r="J16" s="377"/>
      <c r="K16" s="377"/>
      <c r="L16" s="377"/>
      <c r="M16" s="377"/>
      <c r="N16" s="376"/>
      <c r="O16" s="376"/>
      <c r="P16" s="376"/>
      <c r="Q16" s="376"/>
      <c r="R16" s="376"/>
    </row>
    <row r="17" spans="1:18" s="164" customFormat="1" ht="15" customHeight="1">
      <c r="A17" s="261">
        <v>13</v>
      </c>
      <c r="B17" s="374"/>
      <c r="C17" s="374"/>
      <c r="D17" s="374"/>
      <c r="E17" s="374"/>
      <c r="F17" s="374"/>
      <c r="G17" s="374"/>
      <c r="H17" s="374"/>
      <c r="I17" s="377"/>
      <c r="J17" s="377"/>
      <c r="K17" s="377"/>
      <c r="L17" s="377"/>
      <c r="M17" s="377"/>
      <c r="N17" s="376"/>
      <c r="O17" s="376"/>
      <c r="P17" s="376"/>
      <c r="Q17" s="376"/>
      <c r="R17" s="376"/>
    </row>
    <row r="18" spans="1:18" s="164" customFormat="1" ht="15" customHeight="1">
      <c r="A18" s="261">
        <v>14</v>
      </c>
      <c r="B18" s="374"/>
      <c r="C18" s="374"/>
      <c r="D18" s="374"/>
      <c r="E18" s="374"/>
      <c r="F18" s="374"/>
      <c r="G18" s="374"/>
      <c r="H18" s="374"/>
      <c r="I18" s="377"/>
      <c r="J18" s="377"/>
      <c r="K18" s="377"/>
      <c r="L18" s="377"/>
      <c r="M18" s="377"/>
      <c r="N18" s="376"/>
      <c r="O18" s="376"/>
      <c r="P18" s="376"/>
      <c r="Q18" s="376"/>
      <c r="R18" s="376"/>
    </row>
    <row r="19" spans="1:18" s="164" customFormat="1" ht="15" customHeight="1">
      <c r="A19" s="261">
        <v>15</v>
      </c>
      <c r="B19" s="374"/>
      <c r="C19" s="374"/>
      <c r="D19" s="374"/>
      <c r="E19" s="374"/>
      <c r="F19" s="374"/>
      <c r="G19" s="374"/>
      <c r="H19" s="374"/>
      <c r="I19" s="377"/>
      <c r="J19" s="377"/>
      <c r="K19" s="377"/>
      <c r="L19" s="377"/>
      <c r="M19" s="377"/>
      <c r="N19" s="376"/>
      <c r="O19" s="376"/>
      <c r="P19" s="376"/>
      <c r="Q19" s="376"/>
      <c r="R19" s="376"/>
    </row>
    <row r="20" spans="1:18" s="164" customFormat="1" ht="15" customHeight="1">
      <c r="A20" s="261">
        <v>16</v>
      </c>
      <c r="B20" s="374"/>
      <c r="C20" s="374"/>
      <c r="D20" s="374"/>
      <c r="E20" s="374"/>
      <c r="F20" s="374"/>
      <c r="G20" s="374"/>
      <c r="H20" s="374"/>
      <c r="I20" s="377"/>
      <c r="J20" s="377"/>
      <c r="K20" s="377"/>
      <c r="L20" s="377"/>
      <c r="M20" s="377"/>
      <c r="N20" s="376"/>
      <c r="O20" s="376"/>
      <c r="P20" s="376"/>
      <c r="Q20" s="376"/>
      <c r="R20" s="376"/>
    </row>
    <row r="21" spans="1:18" ht="15" customHeight="1">
      <c r="A21" s="261">
        <v>17</v>
      </c>
      <c r="B21" s="374"/>
      <c r="C21" s="374"/>
      <c r="D21" s="374"/>
      <c r="E21" s="374"/>
      <c r="F21" s="374"/>
      <c r="G21" s="374"/>
      <c r="H21" s="374"/>
      <c r="I21" s="377"/>
      <c r="J21" s="377"/>
      <c r="K21" s="377"/>
      <c r="L21" s="377"/>
      <c r="M21" s="377"/>
      <c r="N21" s="376"/>
      <c r="O21" s="376"/>
      <c r="P21" s="376"/>
      <c r="Q21" s="376"/>
      <c r="R21" s="376"/>
    </row>
    <row r="22" spans="1:18" ht="15" customHeight="1">
      <c r="A22" s="261">
        <v>18</v>
      </c>
      <c r="B22" s="374"/>
      <c r="C22" s="374"/>
      <c r="D22" s="374"/>
      <c r="E22" s="374"/>
      <c r="F22" s="374"/>
      <c r="G22" s="374"/>
      <c r="H22" s="374"/>
      <c r="I22" s="377"/>
      <c r="J22" s="377"/>
      <c r="K22" s="377"/>
      <c r="L22" s="377"/>
      <c r="M22" s="377"/>
      <c r="N22" s="376"/>
      <c r="O22" s="376"/>
      <c r="P22" s="376"/>
      <c r="Q22" s="376"/>
      <c r="R22" s="376"/>
    </row>
    <row r="23" spans="1:18" ht="15" customHeight="1">
      <c r="A23" s="261">
        <v>19</v>
      </c>
      <c r="B23" s="374"/>
      <c r="C23" s="374"/>
      <c r="D23" s="374"/>
      <c r="E23" s="374"/>
      <c r="F23" s="374"/>
      <c r="G23" s="374"/>
      <c r="H23" s="374"/>
      <c r="I23" s="377"/>
      <c r="J23" s="377"/>
      <c r="K23" s="377"/>
      <c r="L23" s="377"/>
      <c r="M23" s="377"/>
      <c r="N23" s="376"/>
      <c r="O23" s="376"/>
      <c r="P23" s="376"/>
      <c r="Q23" s="376"/>
      <c r="R23" s="376"/>
    </row>
    <row r="24" spans="1:18" ht="15" customHeight="1">
      <c r="A24" s="261">
        <v>20</v>
      </c>
      <c r="B24" s="374"/>
      <c r="C24" s="374"/>
      <c r="D24" s="374"/>
      <c r="E24" s="374"/>
      <c r="F24" s="374"/>
      <c r="G24" s="374"/>
      <c r="H24" s="374"/>
      <c r="I24" s="377"/>
      <c r="J24" s="377"/>
      <c r="K24" s="377"/>
      <c r="L24" s="377"/>
      <c r="M24" s="377"/>
      <c r="N24" s="376"/>
      <c r="O24" s="376"/>
      <c r="P24" s="376"/>
      <c r="Q24" s="376"/>
      <c r="R24" s="376"/>
    </row>
    <row r="26" spans="1:18" ht="15.6">
      <c r="A26" s="354" t="s">
        <v>484</v>
      </c>
      <c r="B26" s="354"/>
      <c r="C26" s="354"/>
      <c r="D26" s="354"/>
      <c r="E26" s="354"/>
      <c r="F26" s="354"/>
      <c r="G26" s="354"/>
      <c r="H26" s="354"/>
      <c r="I26" s="354"/>
      <c r="J26" s="354"/>
      <c r="K26" s="354"/>
      <c r="L26" s="354"/>
      <c r="M26" s="354"/>
      <c r="N26" s="354"/>
      <c r="O26" s="354"/>
      <c r="P26" s="354"/>
      <c r="Q26" s="354"/>
      <c r="R26" s="354"/>
    </row>
    <row r="27" spans="1:18">
      <c r="A27" s="164" t="s">
        <v>485</v>
      </c>
    </row>
    <row r="28" spans="1:18">
      <c r="A28" s="164" t="s">
        <v>486</v>
      </c>
    </row>
    <row r="29" spans="1:18">
      <c r="A29" s="164" t="s">
        <v>487</v>
      </c>
    </row>
    <row r="30" spans="1:18">
      <c r="A30" s="164" t="s">
        <v>488</v>
      </c>
    </row>
  </sheetData>
  <mergeCells count="88">
    <mergeCell ref="I18:M18"/>
    <mergeCell ref="I19:M19"/>
    <mergeCell ref="I20:M20"/>
    <mergeCell ref="I21:M21"/>
    <mergeCell ref="I22:M22"/>
    <mergeCell ref="A26:R26"/>
    <mergeCell ref="N4:R4"/>
    <mergeCell ref="I5:M5"/>
    <mergeCell ref="I6:M6"/>
    <mergeCell ref="I7:M7"/>
    <mergeCell ref="I8:M8"/>
    <mergeCell ref="N16:R16"/>
    <mergeCell ref="N17:R17"/>
    <mergeCell ref="N18:R18"/>
    <mergeCell ref="N19:R19"/>
    <mergeCell ref="N7:R7"/>
    <mergeCell ref="N8:R8"/>
    <mergeCell ref="N9:R9"/>
    <mergeCell ref="N10:R10"/>
    <mergeCell ref="N6:R6"/>
    <mergeCell ref="I11:M11"/>
    <mergeCell ref="B24:C24"/>
    <mergeCell ref="D24:H24"/>
    <mergeCell ref="N24:R24"/>
    <mergeCell ref="B22:C22"/>
    <mergeCell ref="D22:H22"/>
    <mergeCell ref="B23:C23"/>
    <mergeCell ref="D23:H23"/>
    <mergeCell ref="N22:R22"/>
    <mergeCell ref="N23:R23"/>
    <mergeCell ref="I23:M23"/>
    <mergeCell ref="I24:M24"/>
    <mergeCell ref="B20:C20"/>
    <mergeCell ref="D20:H20"/>
    <mergeCell ref="B21:C21"/>
    <mergeCell ref="D21:H21"/>
    <mergeCell ref="N20:R20"/>
    <mergeCell ref="N21:R21"/>
    <mergeCell ref="B16:C16"/>
    <mergeCell ref="D16:H16"/>
    <mergeCell ref="B17:C17"/>
    <mergeCell ref="D17:H17"/>
    <mergeCell ref="N15:R15"/>
    <mergeCell ref="I16:M16"/>
    <mergeCell ref="I15:M15"/>
    <mergeCell ref="I17:M17"/>
    <mergeCell ref="B13:C13"/>
    <mergeCell ref="D13:H13"/>
    <mergeCell ref="B14:C14"/>
    <mergeCell ref="D14:H14"/>
    <mergeCell ref="N13:R13"/>
    <mergeCell ref="N14:R14"/>
    <mergeCell ref="I13:M13"/>
    <mergeCell ref="I14:M14"/>
    <mergeCell ref="B11:C11"/>
    <mergeCell ref="D11:H11"/>
    <mergeCell ref="B12:C12"/>
    <mergeCell ref="D12:H12"/>
    <mergeCell ref="N11:R11"/>
    <mergeCell ref="N12:R12"/>
    <mergeCell ref="I12:M12"/>
    <mergeCell ref="I10:M10"/>
    <mergeCell ref="D4:H4"/>
    <mergeCell ref="B4:C4"/>
    <mergeCell ref="D5:H5"/>
    <mergeCell ref="B5:C5"/>
    <mergeCell ref="I4:M4"/>
    <mergeCell ref="D8:H8"/>
    <mergeCell ref="B9:C9"/>
    <mergeCell ref="D9:H9"/>
    <mergeCell ref="B10:C10"/>
    <mergeCell ref="D10:H10"/>
    <mergeCell ref="B19:C19"/>
    <mergeCell ref="D19:H19"/>
    <mergeCell ref="B8:C8"/>
    <mergeCell ref="C1:R1"/>
    <mergeCell ref="A3:R3"/>
    <mergeCell ref="I2:R2"/>
    <mergeCell ref="N5:R5"/>
    <mergeCell ref="B15:C15"/>
    <mergeCell ref="D15:H15"/>
    <mergeCell ref="B18:C18"/>
    <mergeCell ref="D18:H18"/>
    <mergeCell ref="B6:C6"/>
    <mergeCell ref="D6:H6"/>
    <mergeCell ref="B7:C7"/>
    <mergeCell ref="D7:H7"/>
    <mergeCell ref="I9:M9"/>
  </mergeCells>
  <dataValidations count="1">
    <dataValidation type="list" allowBlank="1" showInputMessage="1" showErrorMessage="1" sqref="N5:R24" xr:uid="{8F57170B-2AE1-47A1-9929-2DE8C08EE42A}">
      <formula1>$Z$4:$Z$8</formula1>
    </dataValidation>
  </dataValidations>
  <hyperlinks>
    <hyperlink ref="N4:R4" location="'Capability-Capacity'!A30" display="Condition" xr:uid="{08EA7811-685D-432B-B7F2-CC3156ED6B28}"/>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rgb="FF00B050"/>
    <pageSetUpPr autoPageBreaks="0" fitToPage="1"/>
  </sheetPr>
  <dimension ref="A1:M128"/>
  <sheetViews>
    <sheetView showGridLines="0" showZeros="0" topLeftCell="A79" zoomScale="120" zoomScaleNormal="120" workbookViewId="0">
      <selection activeCell="D81" sqref="D81"/>
    </sheetView>
  </sheetViews>
  <sheetFormatPr defaultColWidth="8.88671875" defaultRowHeight="13.2"/>
  <cols>
    <col min="1" max="1" width="5.109375" style="118" customWidth="1"/>
    <col min="2" max="2" width="60.6640625" style="118" customWidth="1"/>
    <col min="3" max="3" width="9" style="118" bestFit="1" customWidth="1"/>
    <col min="4" max="4" width="26.44140625" style="118" customWidth="1"/>
    <col min="5" max="5" width="8.88671875" style="118"/>
    <col min="6" max="6" width="36" style="211" customWidth="1"/>
    <col min="7" max="16384" width="8.88671875" style="118"/>
  </cols>
  <sheetData>
    <row r="1" spans="1:13" ht="24.6">
      <c r="A1" s="380" t="s">
        <v>77</v>
      </c>
      <c r="B1" s="380"/>
      <c r="C1" s="380"/>
      <c r="D1" s="380"/>
      <c r="E1" s="117"/>
      <c r="F1" s="213"/>
      <c r="G1" s="117"/>
      <c r="H1" s="8"/>
    </row>
    <row r="2" spans="1:13" ht="17.399999999999999">
      <c r="A2" s="120"/>
      <c r="B2" s="119"/>
      <c r="C2" s="388" t="s">
        <v>140</v>
      </c>
      <c r="D2" s="388"/>
      <c r="E2" s="120"/>
      <c r="G2" s="120"/>
    </row>
    <row r="3" spans="1:13" ht="17.399999999999999">
      <c r="A3" s="120"/>
      <c r="B3" s="161" t="s">
        <v>302</v>
      </c>
      <c r="C3" s="387">
        <f>OrgName</f>
        <v>0</v>
      </c>
      <c r="D3" s="372"/>
      <c r="E3" s="160"/>
      <c r="F3" s="214"/>
      <c r="G3" s="160"/>
      <c r="H3" s="160"/>
      <c r="I3" s="160"/>
      <c r="J3" s="160"/>
      <c r="K3" s="160"/>
      <c r="L3" s="160"/>
      <c r="M3" s="160"/>
    </row>
    <row r="4" spans="1:13" ht="41.1" customHeight="1" thickBot="1">
      <c r="A4" s="389" t="s">
        <v>350</v>
      </c>
      <c r="B4" s="390"/>
      <c r="C4" s="390"/>
      <c r="D4" s="390"/>
      <c r="F4" s="221" t="s">
        <v>445</v>
      </c>
    </row>
    <row r="5" spans="1:13" ht="25.05" customHeight="1" thickTop="1" thickBot="1">
      <c r="A5" s="121" t="s">
        <v>141</v>
      </c>
      <c r="B5" s="122" t="s">
        <v>142</v>
      </c>
      <c r="C5" s="123" t="s">
        <v>143</v>
      </c>
      <c r="D5" s="124" t="s">
        <v>144</v>
      </c>
      <c r="F5" s="215" t="s">
        <v>405</v>
      </c>
    </row>
    <row r="6" spans="1:13" ht="15" customHeight="1">
      <c r="A6" s="391" t="s">
        <v>145</v>
      </c>
      <c r="B6" s="392"/>
      <c r="C6" s="392"/>
      <c r="D6" s="393"/>
      <c r="F6" s="216" t="s">
        <v>404</v>
      </c>
    </row>
    <row r="7" spans="1:13" ht="15" customHeight="1">
      <c r="A7" s="125">
        <v>1</v>
      </c>
      <c r="B7" s="205" t="s">
        <v>146</v>
      </c>
      <c r="C7" s="157"/>
      <c r="D7" s="105"/>
      <c r="F7" s="212" t="s">
        <v>436</v>
      </c>
    </row>
    <row r="8" spans="1:13" ht="22.8">
      <c r="A8" s="125">
        <v>2</v>
      </c>
      <c r="B8" s="205" t="s">
        <v>147</v>
      </c>
      <c r="C8" s="158"/>
      <c r="D8" s="105"/>
      <c r="F8" s="212"/>
    </row>
    <row r="9" spans="1:13" ht="15" customHeight="1">
      <c r="A9" s="125">
        <v>3</v>
      </c>
      <c r="B9" s="205" t="s">
        <v>148</v>
      </c>
      <c r="C9" s="158"/>
      <c r="D9" s="105"/>
      <c r="F9" s="212" t="s">
        <v>401</v>
      </c>
    </row>
    <row r="10" spans="1:13" ht="15" customHeight="1">
      <c r="A10" s="125">
        <v>4</v>
      </c>
      <c r="B10" s="205" t="s">
        <v>149</v>
      </c>
      <c r="C10" s="158"/>
      <c r="D10" s="105"/>
      <c r="F10" s="212" t="s">
        <v>402</v>
      </c>
    </row>
    <row r="11" spans="1:13" ht="22.8">
      <c r="A11" s="125">
        <v>5</v>
      </c>
      <c r="B11" s="205" t="s">
        <v>150</v>
      </c>
      <c r="C11" s="158"/>
      <c r="D11" s="105"/>
      <c r="F11" s="212" t="s">
        <v>403</v>
      </c>
    </row>
    <row r="12" spans="1:13" ht="22.8">
      <c r="A12" s="125">
        <v>6</v>
      </c>
      <c r="B12" s="205" t="s">
        <v>261</v>
      </c>
      <c r="C12" s="158"/>
      <c r="D12" s="105"/>
      <c r="F12" s="212" t="s">
        <v>437</v>
      </c>
    </row>
    <row r="13" spans="1:13" ht="15" customHeight="1">
      <c r="A13" s="125">
        <v>7</v>
      </c>
      <c r="B13" s="205" t="s">
        <v>151</v>
      </c>
      <c r="C13" s="158"/>
      <c r="D13" s="105"/>
      <c r="F13" s="212" t="s">
        <v>412</v>
      </c>
    </row>
    <row r="14" spans="1:13" ht="22.8">
      <c r="A14" s="125">
        <v>8</v>
      </c>
      <c r="B14" s="205" t="s">
        <v>152</v>
      </c>
      <c r="C14" s="158"/>
      <c r="D14" s="105"/>
      <c r="F14" s="212" t="s">
        <v>406</v>
      </c>
    </row>
    <row r="15" spans="1:13" ht="13.8">
      <c r="A15" s="125">
        <v>9</v>
      </c>
      <c r="B15" s="208" t="s">
        <v>153</v>
      </c>
      <c r="C15" s="158"/>
      <c r="D15" s="105"/>
      <c r="F15" s="212" t="s">
        <v>438</v>
      </c>
    </row>
    <row r="16" spans="1:13" ht="15" customHeight="1">
      <c r="A16" s="125">
        <v>10</v>
      </c>
      <c r="B16" s="208" t="s">
        <v>154</v>
      </c>
      <c r="C16" s="158"/>
      <c r="D16" s="105"/>
      <c r="F16" s="212" t="s">
        <v>439</v>
      </c>
    </row>
    <row r="17" spans="1:6" ht="22.8">
      <c r="A17" s="125">
        <v>11</v>
      </c>
      <c r="B17" s="205" t="s">
        <v>155</v>
      </c>
      <c r="C17" s="158"/>
      <c r="D17" s="105"/>
      <c r="F17" s="212" t="s">
        <v>407</v>
      </c>
    </row>
    <row r="18" spans="1:6" ht="13.8">
      <c r="A18" s="125">
        <v>12</v>
      </c>
      <c r="B18" s="208" t="s">
        <v>156</v>
      </c>
      <c r="C18" s="158"/>
      <c r="D18" s="105"/>
      <c r="F18" s="212" t="s">
        <v>401</v>
      </c>
    </row>
    <row r="19" spans="1:6" ht="15" customHeight="1" thickBot="1">
      <c r="A19" s="127"/>
      <c r="B19" s="128" t="s">
        <v>208</v>
      </c>
      <c r="C19" s="129">
        <f>SUM(C7:C18)</f>
        <v>0</v>
      </c>
      <c r="D19" s="130"/>
    </row>
    <row r="20" spans="1:6" ht="15" customHeight="1">
      <c r="A20" s="391" t="s">
        <v>157</v>
      </c>
      <c r="B20" s="392"/>
      <c r="C20" s="392"/>
      <c r="D20" s="393"/>
    </row>
    <row r="21" spans="1:6" ht="22.05" customHeight="1">
      <c r="A21" s="125">
        <v>14</v>
      </c>
      <c r="B21" s="205" t="s">
        <v>158</v>
      </c>
      <c r="C21" s="157"/>
      <c r="D21" s="105"/>
      <c r="F21" s="212"/>
    </row>
    <row r="22" spans="1:6" ht="22.8">
      <c r="A22" s="125">
        <v>15</v>
      </c>
      <c r="B22" s="205" t="s">
        <v>163</v>
      </c>
      <c r="C22" s="158"/>
      <c r="D22" s="105"/>
      <c r="F22" s="212" t="s">
        <v>409</v>
      </c>
    </row>
    <row r="23" spans="1:6" ht="13.8">
      <c r="A23" s="125">
        <v>16</v>
      </c>
      <c r="B23" s="205" t="s">
        <v>159</v>
      </c>
      <c r="C23" s="158"/>
      <c r="D23" s="105"/>
      <c r="F23" s="212"/>
    </row>
    <row r="24" spans="1:6" ht="15" customHeight="1">
      <c r="A24" s="125">
        <v>16.100000000000001</v>
      </c>
      <c r="B24" s="126" t="s">
        <v>161</v>
      </c>
      <c r="C24" s="131"/>
      <c r="D24" s="105"/>
      <c r="F24" s="212"/>
    </row>
    <row r="25" spans="1:6" ht="15" customHeight="1">
      <c r="A25" s="125">
        <v>16.2</v>
      </c>
      <c r="B25" s="126" t="s">
        <v>160</v>
      </c>
      <c r="C25" s="158"/>
      <c r="D25" s="105"/>
      <c r="F25" s="212"/>
    </row>
    <row r="26" spans="1:6" ht="15" customHeight="1">
      <c r="A26" s="125">
        <v>17</v>
      </c>
      <c r="B26" s="126" t="s">
        <v>162</v>
      </c>
      <c r="C26" s="158"/>
      <c r="D26" s="105"/>
      <c r="F26" s="212" t="s">
        <v>408</v>
      </c>
    </row>
    <row r="27" spans="1:6" ht="22.8">
      <c r="A27" s="125">
        <v>18</v>
      </c>
      <c r="B27" s="205" t="s">
        <v>164</v>
      </c>
      <c r="C27" s="158"/>
      <c r="D27" s="105"/>
      <c r="F27" s="212" t="s">
        <v>411</v>
      </c>
    </row>
    <row r="28" spans="1:6" ht="13.8">
      <c r="A28" s="125">
        <v>19</v>
      </c>
      <c r="B28" s="205" t="s">
        <v>165</v>
      </c>
      <c r="C28" s="158"/>
      <c r="D28" s="105"/>
      <c r="F28" s="212"/>
    </row>
    <row r="29" spans="1:6" ht="13.8">
      <c r="A29" s="125">
        <v>20</v>
      </c>
      <c r="B29" s="205" t="s">
        <v>166</v>
      </c>
      <c r="C29" s="158"/>
      <c r="D29" s="105"/>
      <c r="F29" s="212" t="s">
        <v>413</v>
      </c>
    </row>
    <row r="30" spans="1:6" ht="22.8" customHeight="1">
      <c r="A30" s="125">
        <v>21</v>
      </c>
      <c r="B30" s="205" t="s">
        <v>167</v>
      </c>
      <c r="C30" s="158"/>
      <c r="D30" s="105"/>
      <c r="F30" s="217" t="s">
        <v>424</v>
      </c>
    </row>
    <row r="31" spans="1:6" ht="22.8">
      <c r="A31" s="125">
        <v>22</v>
      </c>
      <c r="B31" s="205" t="s">
        <v>168</v>
      </c>
      <c r="C31" s="158"/>
      <c r="D31" s="105"/>
      <c r="F31" s="217" t="s">
        <v>414</v>
      </c>
    </row>
    <row r="32" spans="1:6" ht="13.8">
      <c r="A32" s="125">
        <v>23</v>
      </c>
      <c r="B32" s="208" t="s">
        <v>169</v>
      </c>
      <c r="C32" s="158"/>
      <c r="D32" s="105"/>
      <c r="F32" s="212" t="s">
        <v>415</v>
      </c>
    </row>
    <row r="33" spans="1:6" ht="22.8">
      <c r="A33" s="125">
        <v>24</v>
      </c>
      <c r="B33" s="205" t="s">
        <v>171</v>
      </c>
      <c r="C33" s="158"/>
      <c r="D33" s="105"/>
      <c r="F33" s="212" t="s">
        <v>416</v>
      </c>
    </row>
    <row r="34" spans="1:6" ht="13.8">
      <c r="A34" s="125">
        <v>25</v>
      </c>
      <c r="B34" s="208" t="s">
        <v>172</v>
      </c>
      <c r="C34" s="158"/>
      <c r="D34" s="105"/>
      <c r="F34" s="212" t="s">
        <v>401</v>
      </c>
    </row>
    <row r="35" spans="1:6" ht="22.8">
      <c r="A35" s="125">
        <v>26</v>
      </c>
      <c r="B35" s="205" t="s">
        <v>262</v>
      </c>
      <c r="C35" s="158"/>
      <c r="D35" s="105"/>
      <c r="F35" s="212" t="s">
        <v>401</v>
      </c>
    </row>
    <row r="36" spans="1:6" ht="13.8">
      <c r="A36" s="125">
        <v>27</v>
      </c>
      <c r="B36" s="205" t="s">
        <v>263</v>
      </c>
      <c r="C36" s="158"/>
      <c r="D36" s="105"/>
      <c r="F36" s="212" t="s">
        <v>419</v>
      </c>
    </row>
    <row r="37" spans="1:6" ht="22.8">
      <c r="A37" s="125">
        <v>28</v>
      </c>
      <c r="B37" s="205" t="s">
        <v>173</v>
      </c>
      <c r="C37" s="158"/>
      <c r="D37" s="105"/>
      <c r="F37" s="212" t="s">
        <v>417</v>
      </c>
    </row>
    <row r="38" spans="1:6" ht="13.8">
      <c r="A38" s="125">
        <v>29</v>
      </c>
      <c r="B38" s="205" t="s">
        <v>174</v>
      </c>
      <c r="C38" s="158"/>
      <c r="D38" s="105"/>
      <c r="F38" s="212"/>
    </row>
    <row r="39" spans="1:6" ht="15" customHeight="1">
      <c r="A39" s="125">
        <v>30</v>
      </c>
      <c r="B39" s="205" t="s">
        <v>264</v>
      </c>
      <c r="C39" s="158"/>
      <c r="D39" s="105"/>
      <c r="F39" s="212" t="s">
        <v>418</v>
      </c>
    </row>
    <row r="40" spans="1:6" ht="15" customHeight="1">
      <c r="A40" s="125">
        <v>31</v>
      </c>
      <c r="B40" s="205" t="s">
        <v>175</v>
      </c>
      <c r="C40" s="158"/>
      <c r="D40" s="105"/>
      <c r="F40" s="212"/>
    </row>
    <row r="41" spans="1:6" ht="22.8">
      <c r="A41" s="125">
        <v>32</v>
      </c>
      <c r="B41" s="205" t="s">
        <v>265</v>
      </c>
      <c r="C41" s="158"/>
      <c r="D41" s="105"/>
      <c r="F41" s="212" t="s">
        <v>427</v>
      </c>
    </row>
    <row r="42" spans="1:6" ht="22.8">
      <c r="A42" s="125">
        <v>33</v>
      </c>
      <c r="B42" s="205" t="s">
        <v>176</v>
      </c>
      <c r="C42" s="158"/>
      <c r="D42" s="105"/>
      <c r="F42" s="212" t="s">
        <v>440</v>
      </c>
    </row>
    <row r="43" spans="1:6" ht="13.8">
      <c r="A43" s="125">
        <v>34</v>
      </c>
      <c r="B43" s="205" t="s">
        <v>177</v>
      </c>
      <c r="C43" s="158"/>
      <c r="D43" s="105"/>
      <c r="F43" s="212" t="s">
        <v>441</v>
      </c>
    </row>
    <row r="44" spans="1:6" ht="22.8">
      <c r="A44" s="125">
        <v>35</v>
      </c>
      <c r="B44" s="205" t="s">
        <v>178</v>
      </c>
      <c r="C44" s="158"/>
      <c r="D44" s="105"/>
      <c r="F44" s="212" t="s">
        <v>442</v>
      </c>
    </row>
    <row r="45" spans="1:6" ht="13.8">
      <c r="A45" s="125">
        <v>36</v>
      </c>
      <c r="B45" s="205" t="s">
        <v>179</v>
      </c>
      <c r="C45" s="158"/>
      <c r="D45" s="105"/>
      <c r="F45" s="212" t="s">
        <v>420</v>
      </c>
    </row>
    <row r="46" spans="1:6" ht="15" customHeight="1">
      <c r="A46" s="125">
        <v>36.1</v>
      </c>
      <c r="B46" s="126" t="s">
        <v>213</v>
      </c>
      <c r="C46" s="158"/>
      <c r="D46" s="105"/>
      <c r="F46" s="212" t="s">
        <v>420</v>
      </c>
    </row>
    <row r="47" spans="1:6" ht="15" customHeight="1">
      <c r="A47" s="125">
        <v>37</v>
      </c>
      <c r="B47" s="205" t="s">
        <v>180</v>
      </c>
      <c r="C47" s="158"/>
      <c r="D47" s="105"/>
      <c r="F47" s="212"/>
    </row>
    <row r="48" spans="1:6" ht="22.8">
      <c r="A48" s="125">
        <v>38</v>
      </c>
      <c r="B48" s="205" t="s">
        <v>214</v>
      </c>
      <c r="C48" s="158"/>
      <c r="D48" s="105"/>
      <c r="F48" s="212"/>
    </row>
    <row r="49" spans="1:6" ht="13.8" thickBot="1">
      <c r="A49" s="127"/>
      <c r="B49" s="128" t="s">
        <v>208</v>
      </c>
      <c r="C49" s="129">
        <f>SUM(C21:C48)</f>
        <v>0</v>
      </c>
      <c r="D49" s="130"/>
    </row>
    <row r="50" spans="1:6" ht="15" customHeight="1">
      <c r="A50" s="391" t="s">
        <v>170</v>
      </c>
      <c r="B50" s="392"/>
      <c r="C50" s="392"/>
      <c r="D50" s="393"/>
    </row>
    <row r="51" spans="1:6" ht="22.05" customHeight="1">
      <c r="A51" s="125">
        <v>39</v>
      </c>
      <c r="B51" s="205" t="s">
        <v>181</v>
      </c>
      <c r="C51" s="157"/>
      <c r="D51" s="105"/>
      <c r="F51" s="212" t="s">
        <v>421</v>
      </c>
    </row>
    <row r="52" spans="1:6" ht="13.8">
      <c r="A52" s="125">
        <v>40</v>
      </c>
      <c r="B52" s="205" t="s">
        <v>182</v>
      </c>
      <c r="C52" s="158"/>
      <c r="D52" s="105"/>
      <c r="F52" s="212" t="s">
        <v>421</v>
      </c>
    </row>
    <row r="53" spans="1:6" ht="13.05" customHeight="1">
      <c r="A53" s="125">
        <v>41</v>
      </c>
      <c r="B53" s="205" t="s">
        <v>183</v>
      </c>
      <c r="C53" s="158"/>
      <c r="D53" s="105"/>
      <c r="F53" s="212" t="s">
        <v>422</v>
      </c>
    </row>
    <row r="54" spans="1:6" ht="13.05" customHeight="1">
      <c r="A54" s="125">
        <v>41.1</v>
      </c>
      <c r="B54" s="126" t="s">
        <v>186</v>
      </c>
      <c r="C54" s="131"/>
      <c r="D54" s="105"/>
      <c r="F54" s="212"/>
    </row>
    <row r="55" spans="1:6" ht="13.05" customHeight="1">
      <c r="A55" s="125">
        <v>41.2</v>
      </c>
      <c r="B55" s="126" t="s">
        <v>187</v>
      </c>
      <c r="C55" s="131"/>
      <c r="D55" s="105"/>
      <c r="F55" s="212"/>
    </row>
    <row r="56" spans="1:6" ht="13.05" customHeight="1">
      <c r="A56" s="125">
        <v>41.3</v>
      </c>
      <c r="B56" s="126" t="s">
        <v>188</v>
      </c>
      <c r="C56" s="131"/>
      <c r="D56" s="105"/>
      <c r="F56" s="212"/>
    </row>
    <row r="57" spans="1:6" ht="22.8">
      <c r="A57" s="125">
        <v>42</v>
      </c>
      <c r="B57" s="205" t="s">
        <v>189</v>
      </c>
      <c r="C57" s="158"/>
      <c r="D57" s="105"/>
      <c r="F57" s="212" t="s">
        <v>425</v>
      </c>
    </row>
    <row r="58" spans="1:6" ht="13.8">
      <c r="A58" s="125">
        <v>43</v>
      </c>
      <c r="B58" s="205" t="s">
        <v>275</v>
      </c>
      <c r="C58" s="158"/>
      <c r="D58" s="105"/>
      <c r="F58" s="218" t="s">
        <v>423</v>
      </c>
    </row>
    <row r="59" spans="1:6" ht="15" customHeight="1">
      <c r="A59" s="125">
        <v>44</v>
      </c>
      <c r="B59" s="205" t="s">
        <v>190</v>
      </c>
      <c r="C59" s="158"/>
      <c r="D59" s="105"/>
      <c r="F59" s="212" t="s">
        <v>426</v>
      </c>
    </row>
    <row r="60" spans="1:6" ht="15" customHeight="1">
      <c r="A60" s="125">
        <v>45</v>
      </c>
      <c r="B60" s="205" t="s">
        <v>191</v>
      </c>
      <c r="C60" s="158"/>
      <c r="D60" s="105"/>
      <c r="F60" s="220" t="s">
        <v>410</v>
      </c>
    </row>
    <row r="61" spans="1:6" ht="15" customHeight="1">
      <c r="A61" s="125">
        <v>46</v>
      </c>
      <c r="B61" s="205" t="s">
        <v>192</v>
      </c>
      <c r="C61" s="158"/>
      <c r="D61" s="105"/>
      <c r="F61" s="212" t="s">
        <v>435</v>
      </c>
    </row>
    <row r="62" spans="1:6" ht="13.05" customHeight="1">
      <c r="A62" s="125">
        <v>46.1</v>
      </c>
      <c r="B62" s="205" t="s">
        <v>276</v>
      </c>
      <c r="C62" s="131"/>
      <c r="D62" s="105"/>
      <c r="F62" s="218"/>
    </row>
    <row r="63" spans="1:6" ht="15" customHeight="1">
      <c r="A63" s="125">
        <v>47</v>
      </c>
      <c r="B63" s="205" t="s">
        <v>193</v>
      </c>
      <c r="C63" s="158"/>
      <c r="D63" s="105"/>
      <c r="F63" s="219" t="s">
        <v>428</v>
      </c>
    </row>
    <row r="64" spans="1:6" ht="22.8">
      <c r="A64" s="125">
        <v>48</v>
      </c>
      <c r="B64" s="205" t="s">
        <v>197</v>
      </c>
      <c r="C64" s="158"/>
      <c r="D64" s="105"/>
      <c r="F64" s="220" t="s">
        <v>429</v>
      </c>
    </row>
    <row r="65" spans="1:6" ht="13.8">
      <c r="A65" s="125">
        <v>49</v>
      </c>
      <c r="B65" s="205" t="s">
        <v>194</v>
      </c>
      <c r="C65" s="158"/>
      <c r="D65" s="105"/>
      <c r="F65" s="212" t="s">
        <v>430</v>
      </c>
    </row>
    <row r="66" spans="1:6" ht="15" customHeight="1">
      <c r="A66" s="125">
        <v>50</v>
      </c>
      <c r="B66" s="205" t="s">
        <v>195</v>
      </c>
      <c r="C66" s="158"/>
      <c r="D66" s="105"/>
      <c r="F66" s="212" t="s">
        <v>430</v>
      </c>
    </row>
    <row r="67" spans="1:6" ht="22.8">
      <c r="A67" s="125">
        <v>51</v>
      </c>
      <c r="B67" s="205" t="s">
        <v>196</v>
      </c>
      <c r="C67" s="158"/>
      <c r="D67" s="105"/>
      <c r="F67" s="212" t="s">
        <v>401</v>
      </c>
    </row>
    <row r="68" spans="1:6" ht="13.8" thickBot="1">
      <c r="A68" s="127"/>
      <c r="B68" s="128" t="s">
        <v>208</v>
      </c>
      <c r="C68" s="129">
        <f>SUM(C51:C67)</f>
        <v>0</v>
      </c>
      <c r="D68" s="130"/>
    </row>
    <row r="69" spans="1:6" ht="15" customHeight="1">
      <c r="A69" s="391" t="s">
        <v>184</v>
      </c>
      <c r="B69" s="392"/>
      <c r="C69" s="392"/>
      <c r="D69" s="393"/>
    </row>
    <row r="70" spans="1:6" ht="22.05" customHeight="1">
      <c r="A70" s="125">
        <v>52</v>
      </c>
      <c r="B70" s="205" t="s">
        <v>198</v>
      </c>
      <c r="C70" s="157"/>
      <c r="D70" s="105"/>
      <c r="F70" s="212" t="s">
        <v>431</v>
      </c>
    </row>
    <row r="71" spans="1:6" ht="22.8">
      <c r="A71" s="125">
        <v>53</v>
      </c>
      <c r="B71" s="205" t="s">
        <v>199</v>
      </c>
      <c r="C71" s="158"/>
      <c r="D71" s="105"/>
      <c r="F71" s="212" t="s">
        <v>432</v>
      </c>
    </row>
    <row r="72" spans="1:6" ht="22.8">
      <c r="A72" s="125">
        <v>54</v>
      </c>
      <c r="B72" s="205" t="s">
        <v>200</v>
      </c>
      <c r="C72" s="158"/>
      <c r="D72" s="105"/>
      <c r="F72" s="212" t="s">
        <v>413</v>
      </c>
    </row>
    <row r="73" spans="1:6" ht="13.8">
      <c r="A73" s="125">
        <v>55</v>
      </c>
      <c r="B73" s="205" t="s">
        <v>400</v>
      </c>
      <c r="C73" s="158"/>
      <c r="D73" s="105"/>
      <c r="F73" s="212"/>
    </row>
    <row r="74" spans="1:6" ht="13.8">
      <c r="A74" s="125">
        <v>56</v>
      </c>
      <c r="B74" s="205" t="s">
        <v>201</v>
      </c>
      <c r="C74" s="158"/>
      <c r="D74" s="105"/>
      <c r="F74" s="212" t="s">
        <v>433</v>
      </c>
    </row>
    <row r="75" spans="1:6" ht="13.8">
      <c r="A75" s="125">
        <v>57</v>
      </c>
      <c r="B75" s="205" t="s">
        <v>202</v>
      </c>
      <c r="C75" s="158"/>
      <c r="D75" s="105"/>
      <c r="F75" s="212"/>
    </row>
    <row r="76" spans="1:6" ht="13.8">
      <c r="A76" s="125">
        <v>58</v>
      </c>
      <c r="B76" s="205" t="s">
        <v>203</v>
      </c>
      <c r="C76" s="158"/>
      <c r="D76" s="105"/>
      <c r="F76" s="212"/>
    </row>
    <row r="77" spans="1:6" ht="15" customHeight="1" thickBot="1">
      <c r="A77" s="132"/>
      <c r="B77" s="133" t="s">
        <v>208</v>
      </c>
      <c r="C77" s="134">
        <f>SUM(C70:C76)</f>
        <v>0</v>
      </c>
      <c r="D77" s="135"/>
    </row>
    <row r="78" spans="1:6" ht="15" customHeight="1">
      <c r="A78" s="403" t="s">
        <v>351</v>
      </c>
      <c r="B78" s="404"/>
      <c r="C78" s="404"/>
      <c r="D78" s="405"/>
    </row>
    <row r="79" spans="1:6" ht="15" customHeight="1">
      <c r="A79" s="230">
        <v>59</v>
      </c>
      <c r="B79" s="227" t="s">
        <v>354</v>
      </c>
      <c r="C79" s="228"/>
      <c r="D79" s="231"/>
      <c r="F79" s="218"/>
    </row>
    <row r="80" spans="1:6" ht="22.8">
      <c r="A80" s="230">
        <v>60</v>
      </c>
      <c r="B80" s="227" t="s">
        <v>352</v>
      </c>
      <c r="C80" s="228"/>
      <c r="D80" s="231"/>
      <c r="F80" s="212" t="s">
        <v>434</v>
      </c>
    </row>
    <row r="81" spans="1:6" ht="15" customHeight="1">
      <c r="A81" s="230">
        <v>61</v>
      </c>
      <c r="B81" s="227" t="s">
        <v>353</v>
      </c>
      <c r="C81" s="228"/>
      <c r="D81" s="232"/>
      <c r="F81" s="220"/>
    </row>
    <row r="82" spans="1:6" ht="15" customHeight="1">
      <c r="A82" s="230">
        <v>62</v>
      </c>
      <c r="B82" s="227" t="s">
        <v>355</v>
      </c>
      <c r="C82" s="228"/>
      <c r="D82" s="231"/>
      <c r="F82" s="212" t="s">
        <v>407</v>
      </c>
    </row>
    <row r="83" spans="1:6" ht="15" customHeight="1">
      <c r="A83" s="226">
        <v>63</v>
      </c>
      <c r="B83" s="227" t="s">
        <v>356</v>
      </c>
      <c r="C83" s="228"/>
      <c r="D83" s="229"/>
      <c r="F83" s="212" t="s">
        <v>407</v>
      </c>
    </row>
    <row r="84" spans="1:6" ht="15" customHeight="1" thickBot="1">
      <c r="A84" s="132"/>
      <c r="B84" s="133" t="s">
        <v>208</v>
      </c>
      <c r="C84" s="134">
        <f>SUM(C78:C83)</f>
        <v>0</v>
      </c>
      <c r="D84" s="135"/>
      <c r="F84" s="223"/>
    </row>
    <row r="85" spans="1:6" ht="15" customHeight="1">
      <c r="A85" s="400" t="s">
        <v>447</v>
      </c>
      <c r="B85" s="401"/>
      <c r="C85" s="401"/>
      <c r="D85" s="402"/>
      <c r="F85" s="223"/>
    </row>
    <row r="86" spans="1:6" ht="36.6" customHeight="1">
      <c r="A86" s="224">
        <v>64</v>
      </c>
      <c r="B86" s="206" t="s">
        <v>454</v>
      </c>
      <c r="C86" s="207"/>
      <c r="D86" s="225"/>
      <c r="F86" s="223"/>
    </row>
    <row r="87" spans="1:6" ht="25.05" customHeight="1">
      <c r="A87" s="224">
        <v>65</v>
      </c>
      <c r="B87" s="206" t="s">
        <v>448</v>
      </c>
      <c r="C87" s="207"/>
      <c r="D87" s="225"/>
      <c r="F87" s="223"/>
    </row>
    <row r="88" spans="1:6" ht="23.55" customHeight="1">
      <c r="A88" s="224">
        <v>66</v>
      </c>
      <c r="B88" s="206" t="s">
        <v>449</v>
      </c>
      <c r="C88" s="207"/>
      <c r="D88" s="225"/>
      <c r="F88" s="223"/>
    </row>
    <row r="89" spans="1:6" ht="15" customHeight="1" thickBot="1">
      <c r="A89" s="132"/>
      <c r="B89" s="133" t="s">
        <v>208</v>
      </c>
      <c r="C89" s="134">
        <f>SUM(C85:C88)</f>
        <v>0</v>
      </c>
      <c r="D89" s="135"/>
    </row>
    <row r="90" spans="1:6" ht="15" customHeight="1">
      <c r="A90" s="394" t="s">
        <v>185</v>
      </c>
      <c r="B90" s="395"/>
      <c r="C90" s="395"/>
      <c r="D90" s="396"/>
    </row>
    <row r="91" spans="1:6" ht="22.05" customHeight="1">
      <c r="A91" s="125">
        <v>67</v>
      </c>
      <c r="B91" s="205" t="s">
        <v>204</v>
      </c>
      <c r="C91" s="157"/>
      <c r="D91" s="105"/>
      <c r="F91" s="212" t="s">
        <v>408</v>
      </c>
    </row>
    <row r="92" spans="1:6" ht="22.8">
      <c r="A92" s="125">
        <v>68</v>
      </c>
      <c r="B92" s="205" t="s">
        <v>205</v>
      </c>
      <c r="C92" s="158"/>
      <c r="D92" s="105"/>
      <c r="F92" s="212"/>
    </row>
    <row r="93" spans="1:6" ht="22.8">
      <c r="A93" s="125">
        <v>69</v>
      </c>
      <c r="B93" s="205" t="s">
        <v>206</v>
      </c>
      <c r="C93" s="131"/>
      <c r="D93" s="105"/>
      <c r="F93" s="212" t="s">
        <v>413</v>
      </c>
    </row>
    <row r="94" spans="1:6" ht="22.8">
      <c r="A94" s="125">
        <v>70</v>
      </c>
      <c r="B94" s="205" t="s">
        <v>274</v>
      </c>
      <c r="C94" s="158"/>
      <c r="D94" s="105"/>
      <c r="F94" s="212" t="s">
        <v>416</v>
      </c>
    </row>
    <row r="95" spans="1:6" ht="13.8" thickBot="1">
      <c r="A95" s="127"/>
      <c r="B95" s="128" t="s">
        <v>208</v>
      </c>
      <c r="C95" s="129">
        <f>SUM(C91:C94)</f>
        <v>0</v>
      </c>
      <c r="D95" s="130"/>
    </row>
    <row r="96" spans="1:6" ht="14.1" customHeight="1" thickBot="1">
      <c r="A96" s="136"/>
      <c r="B96" s="137" t="s">
        <v>207</v>
      </c>
      <c r="C96" s="138">
        <f>SUM(C19+C49+C68+C77+C89+C95)</f>
        <v>0</v>
      </c>
      <c r="D96" s="139"/>
    </row>
    <row r="97" spans="1:4" ht="20.100000000000001" customHeight="1" thickTop="1">
      <c r="A97" s="140"/>
      <c r="B97" s="141"/>
      <c r="C97" s="140"/>
      <c r="D97" s="140"/>
    </row>
    <row r="98" spans="1:4" ht="15" customHeight="1">
      <c r="B98" s="142" t="s">
        <v>209</v>
      </c>
    </row>
    <row r="99" spans="1:4">
      <c r="B99" s="143" t="s">
        <v>245</v>
      </c>
      <c r="C99" s="144">
        <f>COUNT(Eng)+COUNT(Mfg)+COUNT(Qual)+COUNT(Comm)+COUNT(C79:C83)+COUNT(C86:C88)+COUNT(Tech)</f>
        <v>0</v>
      </c>
      <c r="D99" s="176" t="s">
        <v>335</v>
      </c>
    </row>
    <row r="100" spans="1:4" ht="13.8" thickBot="1">
      <c r="B100" s="146" t="s">
        <v>244</v>
      </c>
      <c r="C100" s="147">
        <f>IF(ISERROR(C99),"",(C99*3))</f>
        <v>0</v>
      </c>
      <c r="D100" s="176" t="s">
        <v>336</v>
      </c>
    </row>
    <row r="101" spans="1:4" ht="13.8" thickBot="1">
      <c r="B101" s="146" t="s">
        <v>210</v>
      </c>
      <c r="C101" s="149" t="str">
        <f>IF(C100&gt;0,C96/C100,"")</f>
        <v/>
      </c>
      <c r="D101" s="176" t="s">
        <v>337</v>
      </c>
    </row>
    <row r="102" spans="1:4">
      <c r="B102" s="146"/>
      <c r="C102" s="150"/>
      <c r="D102" s="148"/>
    </row>
    <row r="103" spans="1:4">
      <c r="A103" s="151" t="s">
        <v>217</v>
      </c>
      <c r="B103" s="152" t="s">
        <v>215</v>
      </c>
      <c r="C103" s="153"/>
      <c r="D103" s="154"/>
    </row>
    <row r="104" spans="1:4" ht="13.8">
      <c r="A104" s="155" t="s">
        <v>216</v>
      </c>
      <c r="B104" s="381" t="s">
        <v>225</v>
      </c>
      <c r="C104" s="382"/>
      <c r="D104" s="383"/>
    </row>
    <row r="105" spans="1:4" ht="15" customHeight="1">
      <c r="A105" s="156"/>
      <c r="B105" s="384" t="s">
        <v>226</v>
      </c>
      <c r="C105" s="385"/>
      <c r="D105" s="386"/>
    </row>
    <row r="106" spans="1:4" ht="15" customHeight="1">
      <c r="A106" s="183"/>
      <c r="B106" s="397"/>
      <c r="C106" s="398"/>
      <c r="D106" s="399"/>
    </row>
    <row r="107" spans="1:4" ht="17.100000000000001" customHeight="1">
      <c r="A107" s="183"/>
      <c r="B107" s="397"/>
      <c r="C107" s="398"/>
      <c r="D107" s="399"/>
    </row>
    <row r="108" spans="1:4" ht="17.100000000000001" customHeight="1">
      <c r="A108" s="183"/>
      <c r="B108" s="397"/>
      <c r="C108" s="398"/>
      <c r="D108" s="399"/>
    </row>
    <row r="109" spans="1:4" ht="17.100000000000001" customHeight="1">
      <c r="A109" s="183"/>
      <c r="B109" s="397"/>
      <c r="C109" s="398"/>
      <c r="D109" s="399"/>
    </row>
    <row r="110" spans="1:4" ht="17.100000000000001" customHeight="1">
      <c r="A110" s="183"/>
      <c r="B110" s="397"/>
      <c r="C110" s="398"/>
      <c r="D110" s="399"/>
    </row>
    <row r="111" spans="1:4" ht="17.100000000000001" customHeight="1">
      <c r="A111" s="183"/>
      <c r="B111" s="397"/>
      <c r="C111" s="398"/>
      <c r="D111" s="399"/>
    </row>
    <row r="112" spans="1:4" ht="17.100000000000001" customHeight="1">
      <c r="A112" s="183"/>
      <c r="B112" s="397"/>
      <c r="C112" s="398"/>
      <c r="D112" s="399"/>
    </row>
    <row r="113" spans="1:4" ht="17.100000000000001" customHeight="1">
      <c r="A113" s="183"/>
      <c r="B113" s="397"/>
      <c r="C113" s="398"/>
      <c r="D113" s="399"/>
    </row>
    <row r="114" spans="1:4" ht="17.100000000000001" customHeight="1">
      <c r="A114" s="183"/>
      <c r="B114" s="397"/>
      <c r="C114" s="398"/>
      <c r="D114" s="399"/>
    </row>
    <row r="115" spans="1:4" ht="17.100000000000001" customHeight="1">
      <c r="A115" s="183"/>
      <c r="B115" s="397"/>
      <c r="C115" s="398"/>
      <c r="D115" s="399"/>
    </row>
    <row r="116" spans="1:4" ht="17.100000000000001" customHeight="1">
      <c r="A116" s="183"/>
      <c r="B116" s="397"/>
      <c r="C116" s="398"/>
      <c r="D116" s="399"/>
    </row>
    <row r="117" spans="1:4" ht="17.100000000000001" customHeight="1">
      <c r="A117" s="183"/>
      <c r="B117" s="397"/>
      <c r="C117" s="398"/>
      <c r="D117" s="399"/>
    </row>
    <row r="118" spans="1:4" ht="17.100000000000001" customHeight="1">
      <c r="A118" s="183"/>
      <c r="B118" s="397"/>
      <c r="C118" s="398"/>
      <c r="D118" s="399"/>
    </row>
    <row r="119" spans="1:4" ht="17.100000000000001" customHeight="1">
      <c r="A119" s="183"/>
      <c r="B119" s="397"/>
      <c r="C119" s="398"/>
      <c r="D119" s="399"/>
    </row>
    <row r="120" spans="1:4" ht="17.100000000000001" customHeight="1">
      <c r="A120" s="183"/>
      <c r="B120" s="397"/>
      <c r="C120" s="398"/>
      <c r="D120" s="399"/>
    </row>
    <row r="121" spans="1:4" ht="17.100000000000001" customHeight="1">
      <c r="A121" s="183"/>
      <c r="B121" s="397"/>
      <c r="C121" s="398"/>
      <c r="D121" s="399"/>
    </row>
    <row r="122" spans="1:4" ht="17.100000000000001" customHeight="1">
      <c r="A122" s="183"/>
      <c r="B122" s="397"/>
      <c r="C122" s="398"/>
      <c r="D122" s="399"/>
    </row>
    <row r="123" spans="1:4" ht="17.100000000000001" customHeight="1">
      <c r="A123" s="183"/>
      <c r="B123" s="397"/>
      <c r="C123" s="398"/>
      <c r="D123" s="399"/>
    </row>
    <row r="124" spans="1:4" ht="17.100000000000001" customHeight="1">
      <c r="A124" s="183"/>
      <c r="B124" s="397"/>
      <c r="C124" s="398"/>
      <c r="D124" s="399"/>
    </row>
    <row r="125" spans="1:4" ht="17.100000000000001" customHeight="1">
      <c r="A125" s="183"/>
      <c r="B125" s="397"/>
      <c r="C125" s="398"/>
      <c r="D125" s="399"/>
    </row>
    <row r="126" spans="1:4" ht="17.100000000000001" customHeight="1">
      <c r="A126" s="183"/>
      <c r="B126" s="397"/>
      <c r="C126" s="398"/>
      <c r="D126" s="399"/>
    </row>
    <row r="127" spans="1:4" ht="17.100000000000001" customHeight="1">
      <c r="A127" s="183"/>
      <c r="B127" s="397"/>
      <c r="C127" s="398"/>
      <c r="D127" s="399"/>
    </row>
    <row r="128" spans="1:4" ht="17.100000000000001" customHeight="1"/>
  </sheetData>
  <sheetProtection selectLockedCells="1"/>
  <mergeCells count="35">
    <mergeCell ref="B112:D112"/>
    <mergeCell ref="B113:D113"/>
    <mergeCell ref="A85:D85"/>
    <mergeCell ref="A78:D78"/>
    <mergeCell ref="B109:D109"/>
    <mergeCell ref="B110:D110"/>
    <mergeCell ref="B111:D111"/>
    <mergeCell ref="B106:D106"/>
    <mergeCell ref="B107:D107"/>
    <mergeCell ref="B108:D108"/>
    <mergeCell ref="B127:D127"/>
    <mergeCell ref="B121:D121"/>
    <mergeCell ref="B122:D122"/>
    <mergeCell ref="B125:D125"/>
    <mergeCell ref="B126:D126"/>
    <mergeCell ref="B114:D114"/>
    <mergeCell ref="B115:D115"/>
    <mergeCell ref="B124:D124"/>
    <mergeCell ref="B119:D119"/>
    <mergeCell ref="B123:D123"/>
    <mergeCell ref="B120:D120"/>
    <mergeCell ref="B116:D116"/>
    <mergeCell ref="B117:D117"/>
    <mergeCell ref="B118:D118"/>
    <mergeCell ref="A1:D1"/>
    <mergeCell ref="B104:D104"/>
    <mergeCell ref="B105:D105"/>
    <mergeCell ref="C3:D3"/>
    <mergeCell ref="C2:D2"/>
    <mergeCell ref="A4:D4"/>
    <mergeCell ref="A20:D20"/>
    <mergeCell ref="A50:D50"/>
    <mergeCell ref="A69:D69"/>
    <mergeCell ref="A90:D90"/>
    <mergeCell ref="A6:D6"/>
  </mergeCells>
  <conditionalFormatting sqref="C101:C102">
    <cfRule type="cellIs" dxfId="8" priority="6" stopIfTrue="1" operator="between">
      <formula>20</formula>
      <formula>70</formula>
    </cfRule>
    <cfRule type="cellIs" dxfId="7" priority="7" stopIfTrue="1" operator="between">
      <formula>70</formula>
      <formula>85</formula>
    </cfRule>
    <cfRule type="cellIs" dxfId="6" priority="8" stopIfTrue="1" operator="greaterThan">
      <formula>85</formula>
    </cfRule>
  </conditionalFormatting>
  <dataValidations count="1">
    <dataValidation type="list" allowBlank="1" showInputMessage="1" showErrorMessage="1" sqref="C25:C48 C21:C23 C57:C61 C94 C91:C92 C70:C76 C63:C67 C51:C53 C7:C18 C79:C83 C86:C88" xr:uid="{00000000-0002-0000-0500-000000000000}">
      <formula1>"1,2,3"</formula1>
    </dataValidation>
  </dataValidations>
  <printOptions horizontalCentered="1"/>
  <pageMargins left="0.4" right="0.25" top="0.25" bottom="0.4" header="0.25" footer="0.25"/>
  <pageSetup scale="69" fitToHeight="0" orientation="portrait" r:id="rId1"/>
  <headerFooter alignWithMargins="0">
    <oddFooter>&amp;L&amp;7&amp;F - &amp;A&amp;CPage &amp;P of &amp;N&amp;R&amp;7Rev. Level: 05  Date: 31Jul18 Approval: Materials / Quality</oddFooter>
  </headerFooter>
  <drawing r:id="rId2"/>
  <legacyDrawing r:id="rId3"/>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00B0F0"/>
    <pageSetUpPr autoPageBreaks="0"/>
  </sheetPr>
  <dimension ref="A1:S22"/>
  <sheetViews>
    <sheetView showGridLines="0" showZeros="0" topLeftCell="A20" zoomScaleNormal="100" workbookViewId="0">
      <selection activeCell="A6" sqref="A6"/>
    </sheetView>
  </sheetViews>
  <sheetFormatPr defaultRowHeight="13.2"/>
  <cols>
    <col min="1" max="1" width="9.6640625" customWidth="1"/>
    <col min="2" max="2" width="5.6640625" customWidth="1"/>
    <col min="3" max="3" width="8.5546875" customWidth="1"/>
    <col min="4" max="4" width="8.88671875" customWidth="1"/>
    <col min="5" max="5" width="25.109375" customWidth="1"/>
    <col min="6" max="6" width="7.44140625" customWidth="1"/>
    <col min="7" max="7" width="10.109375" customWidth="1"/>
    <col min="8" max="8" width="11.5546875" customWidth="1"/>
    <col min="9" max="9" width="11.88671875" customWidth="1"/>
  </cols>
  <sheetData>
    <row r="1" spans="1:19" ht="24.6">
      <c r="A1" s="327" t="s">
        <v>77</v>
      </c>
      <c r="B1" s="327"/>
      <c r="C1" s="327"/>
      <c r="D1" s="327"/>
      <c r="E1" s="327"/>
      <c r="F1" s="327"/>
      <c r="G1" s="327"/>
      <c r="H1" s="327"/>
      <c r="I1" s="327"/>
      <c r="J1" s="21"/>
      <c r="K1" s="21"/>
      <c r="L1" s="21"/>
      <c r="M1" s="21"/>
      <c r="N1" s="21"/>
      <c r="O1" s="21"/>
      <c r="P1" s="21"/>
      <c r="Q1" s="21"/>
      <c r="R1" s="21"/>
      <c r="S1" s="7"/>
    </row>
    <row r="2" spans="1:19" ht="22.5" customHeight="1">
      <c r="A2" s="373" t="s">
        <v>91</v>
      </c>
      <c r="B2" s="373"/>
      <c r="C2" s="373"/>
      <c r="D2" s="373"/>
      <c r="E2" s="373"/>
      <c r="F2" s="373"/>
      <c r="G2" s="373"/>
      <c r="H2" s="373"/>
      <c r="I2" s="373"/>
      <c r="J2" s="22"/>
      <c r="K2" s="22"/>
      <c r="L2" s="22"/>
      <c r="M2" s="22"/>
      <c r="N2" s="22"/>
      <c r="O2" s="22"/>
      <c r="P2" s="22"/>
      <c r="Q2" s="22"/>
      <c r="R2" s="22"/>
    </row>
    <row r="3" spans="1:19" ht="21.6" customHeight="1">
      <c r="A3" s="116"/>
      <c r="B3" s="116"/>
      <c r="C3" s="116"/>
      <c r="D3" s="116"/>
      <c r="E3" s="171" t="s">
        <v>302</v>
      </c>
      <c r="F3" s="411">
        <f>OrgName</f>
        <v>0</v>
      </c>
      <c r="G3" s="412"/>
      <c r="H3" s="412"/>
      <c r="I3" s="413"/>
      <c r="J3" s="22"/>
      <c r="K3" s="22"/>
      <c r="L3" s="22"/>
      <c r="M3" s="22"/>
      <c r="N3" s="22"/>
      <c r="O3" s="22"/>
      <c r="P3" s="22"/>
      <c r="Q3" s="22"/>
      <c r="R3" s="22"/>
    </row>
    <row r="4" spans="1:19" ht="21" customHeight="1" thickBot="1">
      <c r="A4" s="410" t="s">
        <v>69</v>
      </c>
      <c r="B4" s="410"/>
      <c r="C4" s="406" t="s">
        <v>92</v>
      </c>
      <c r="D4" s="406"/>
      <c r="E4" s="406"/>
      <c r="F4" s="406"/>
      <c r="G4" s="406"/>
      <c r="H4" s="406"/>
      <c r="I4" s="406"/>
    </row>
    <row r="5" spans="1:19" ht="22.05" customHeight="1" thickTop="1" thickBot="1">
      <c r="A5" s="109" t="s">
        <v>18</v>
      </c>
      <c r="B5" s="110" t="s">
        <v>19</v>
      </c>
      <c r="C5" s="110" t="s">
        <v>20</v>
      </c>
      <c r="D5" s="110" t="s">
        <v>21</v>
      </c>
      <c r="E5" s="202" t="s">
        <v>137</v>
      </c>
      <c r="F5" s="408" t="s">
        <v>22</v>
      </c>
      <c r="G5" s="408"/>
      <c r="H5" s="408"/>
      <c r="I5" s="409"/>
    </row>
    <row r="6" spans="1:19" ht="25.05" customHeight="1">
      <c r="A6" s="35"/>
      <c r="B6" s="24"/>
      <c r="C6" s="24"/>
      <c r="D6" s="24"/>
      <c r="E6" s="80" t="s">
        <v>23</v>
      </c>
      <c r="F6" s="25" t="s">
        <v>68</v>
      </c>
      <c r="G6" s="415"/>
      <c r="H6" s="415"/>
      <c r="I6" s="416"/>
    </row>
    <row r="7" spans="1:19" ht="25.05" customHeight="1">
      <c r="A7" s="36"/>
      <c r="B7" s="26"/>
      <c r="C7" s="26"/>
      <c r="D7" s="26"/>
      <c r="E7" s="81" t="s">
        <v>24</v>
      </c>
      <c r="F7" s="27" t="s">
        <v>68</v>
      </c>
      <c r="G7" s="337"/>
      <c r="H7" s="337"/>
      <c r="I7" s="407"/>
    </row>
    <row r="8" spans="1:19" ht="25.05" customHeight="1">
      <c r="A8" s="36"/>
      <c r="B8" s="26"/>
      <c r="C8" s="26"/>
      <c r="D8" s="26"/>
      <c r="E8" s="203" t="s">
        <v>139</v>
      </c>
      <c r="F8" s="27" t="s">
        <v>68</v>
      </c>
      <c r="G8" s="337"/>
      <c r="H8" s="337"/>
      <c r="I8" s="407"/>
    </row>
    <row r="9" spans="1:19" ht="25.05" customHeight="1">
      <c r="A9" s="36"/>
      <c r="B9" s="26"/>
      <c r="C9" s="26"/>
      <c r="D9" s="26"/>
      <c r="E9" s="111" t="s">
        <v>65</v>
      </c>
      <c r="F9" s="27" t="s">
        <v>68</v>
      </c>
      <c r="G9" s="337"/>
      <c r="H9" s="337"/>
      <c r="I9" s="407"/>
    </row>
    <row r="10" spans="1:19" ht="25.05" customHeight="1">
      <c r="A10" s="36"/>
      <c r="B10" s="26"/>
      <c r="C10" s="26"/>
      <c r="D10" s="26"/>
      <c r="E10" s="81" t="s">
        <v>66</v>
      </c>
      <c r="F10" s="26"/>
      <c r="G10" s="337"/>
      <c r="H10" s="337"/>
      <c r="I10" s="407"/>
    </row>
    <row r="11" spans="1:19" ht="25.05" customHeight="1">
      <c r="A11" s="36"/>
      <c r="B11" s="26"/>
      <c r="C11" s="26"/>
      <c r="D11" s="26"/>
      <c r="E11" s="81" t="s">
        <v>61</v>
      </c>
      <c r="F11" s="26"/>
      <c r="G11" s="337"/>
      <c r="H11" s="337"/>
      <c r="I11" s="407"/>
    </row>
    <row r="12" spans="1:19" ht="25.05" customHeight="1">
      <c r="A12" s="36"/>
      <c r="B12" s="26"/>
      <c r="C12" s="26"/>
      <c r="D12" s="26"/>
      <c r="E12" s="81" t="s">
        <v>62</v>
      </c>
      <c r="F12" s="26"/>
      <c r="G12" s="337"/>
      <c r="H12" s="337"/>
      <c r="I12" s="407"/>
    </row>
    <row r="13" spans="1:19" ht="25.05" customHeight="1">
      <c r="A13" s="36"/>
      <c r="B13" s="26"/>
      <c r="C13" s="26"/>
      <c r="D13" s="26"/>
      <c r="E13" s="81" t="s">
        <v>63</v>
      </c>
      <c r="F13" s="26"/>
      <c r="G13" s="337"/>
      <c r="H13" s="337"/>
      <c r="I13" s="407"/>
    </row>
    <row r="14" spans="1:19" ht="25.05" customHeight="1">
      <c r="A14" s="36"/>
      <c r="B14" s="26"/>
      <c r="C14" s="26"/>
      <c r="D14" s="26"/>
      <c r="E14" s="81" t="s">
        <v>64</v>
      </c>
      <c r="F14" s="26"/>
      <c r="G14" s="337"/>
      <c r="H14" s="337"/>
      <c r="I14" s="407"/>
    </row>
    <row r="15" spans="1:19" ht="25.05" customHeight="1">
      <c r="A15" s="36"/>
      <c r="B15" s="26"/>
      <c r="C15" s="26"/>
      <c r="D15" s="26"/>
      <c r="E15" s="81" t="s">
        <v>67</v>
      </c>
      <c r="F15" s="26"/>
      <c r="G15" s="337"/>
      <c r="H15" s="337"/>
      <c r="I15" s="407"/>
    </row>
    <row r="16" spans="1:19" ht="25.05" customHeight="1">
      <c r="A16" s="36"/>
      <c r="B16" s="26"/>
      <c r="C16" s="26"/>
      <c r="D16" s="26"/>
      <c r="E16" s="107" t="s">
        <v>125</v>
      </c>
      <c r="F16" s="26"/>
      <c r="G16" s="337"/>
      <c r="H16" s="337"/>
      <c r="I16" s="407"/>
    </row>
    <row r="17" spans="1:9" ht="25.05" customHeight="1">
      <c r="A17" s="36"/>
      <c r="B17" s="26"/>
      <c r="C17" s="26"/>
      <c r="D17" s="26"/>
      <c r="E17" s="112" t="s">
        <v>126</v>
      </c>
      <c r="F17" s="26"/>
      <c r="G17" s="337"/>
      <c r="H17" s="337"/>
      <c r="I17" s="407"/>
    </row>
    <row r="18" spans="1:9" ht="25.05" customHeight="1">
      <c r="A18" s="36"/>
      <c r="B18" s="26"/>
      <c r="C18" s="26"/>
      <c r="D18" s="26"/>
      <c r="E18" s="81" t="s">
        <v>71</v>
      </c>
      <c r="F18" s="27" t="s">
        <v>68</v>
      </c>
      <c r="G18" s="337"/>
      <c r="H18" s="337"/>
      <c r="I18" s="407"/>
    </row>
    <row r="19" spans="1:9" ht="25.05" customHeight="1" thickBot="1">
      <c r="A19" s="37"/>
      <c r="B19" s="38"/>
      <c r="C19" s="38"/>
      <c r="D19" s="38"/>
      <c r="E19" s="108" t="s">
        <v>72</v>
      </c>
      <c r="F19" s="39" t="s">
        <v>68</v>
      </c>
      <c r="G19" s="417"/>
      <c r="H19" s="417"/>
      <c r="I19" s="418"/>
    </row>
    <row r="20" spans="1:9" ht="9" customHeight="1" thickTop="1"/>
    <row r="21" spans="1:9">
      <c r="A21" s="414" t="s">
        <v>138</v>
      </c>
      <c r="B21" s="414"/>
      <c r="C21" s="414"/>
      <c r="D21" s="414"/>
      <c r="E21" s="414"/>
      <c r="F21" s="414"/>
      <c r="G21" s="414"/>
      <c r="H21" s="414"/>
      <c r="I21" s="414"/>
    </row>
    <row r="22" spans="1:9">
      <c r="A22" s="414" t="s">
        <v>218</v>
      </c>
      <c r="B22" s="414"/>
      <c r="C22" s="414"/>
      <c r="D22" s="414"/>
      <c r="E22" s="414"/>
      <c r="F22" s="414"/>
      <c r="G22" s="414"/>
      <c r="H22" s="414"/>
      <c r="I22" s="414"/>
    </row>
  </sheetData>
  <sheetProtection sheet="1" selectLockedCells="1"/>
  <mergeCells count="22">
    <mergeCell ref="A21:I21"/>
    <mergeCell ref="G11:I11"/>
    <mergeCell ref="A22:I22"/>
    <mergeCell ref="G6:I6"/>
    <mergeCell ref="G15:I15"/>
    <mergeCell ref="G19:I19"/>
    <mergeCell ref="G18:I18"/>
    <mergeCell ref="G16:I16"/>
    <mergeCell ref="G17:I17"/>
    <mergeCell ref="G14:I14"/>
    <mergeCell ref="G13:I13"/>
    <mergeCell ref="G12:I12"/>
    <mergeCell ref="G10:I10"/>
    <mergeCell ref="A1:I1"/>
    <mergeCell ref="A2:I2"/>
    <mergeCell ref="C4:I4"/>
    <mergeCell ref="G7:I7"/>
    <mergeCell ref="G9:I9"/>
    <mergeCell ref="F5:I5"/>
    <mergeCell ref="A4:B4"/>
    <mergeCell ref="F3:I3"/>
    <mergeCell ref="G8:I8"/>
  </mergeCells>
  <phoneticPr fontId="4" type="noConversion"/>
  <printOptions horizontalCentered="1"/>
  <pageMargins left="0.4" right="0.25" top="0.25" bottom="0.4" header="0.25" footer="0.25"/>
  <pageSetup fitToHeight="0" orientation="portrait" r:id="rId1"/>
  <headerFooter alignWithMargins="0">
    <oddFooter>&amp;L&amp;7&amp;F - &amp;A&amp;CPage &amp;P of &amp;N&amp;R&amp;7Rev. Level: 05  Date: 31Jul18 Approval: Materials / Quality</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00B0F0"/>
  </sheetPr>
  <dimension ref="A1:U45"/>
  <sheetViews>
    <sheetView showGridLines="0" showRowColHeaders="0" showZeros="0" view="pageBreakPreview" topLeftCell="A7" zoomScaleNormal="125" workbookViewId="0">
      <selection activeCell="A13" sqref="A13"/>
    </sheetView>
  </sheetViews>
  <sheetFormatPr defaultRowHeight="13.2"/>
  <cols>
    <col min="1" max="1" width="4.109375" customWidth="1"/>
    <col min="2" max="2" width="1.88671875" customWidth="1"/>
    <col min="3" max="3" width="46.88671875" bestFit="1" customWidth="1"/>
    <col min="4" max="4" width="5.5546875" customWidth="1"/>
    <col min="5" max="5" width="4.109375" customWidth="1"/>
    <col min="6" max="6" width="1.88671875" customWidth="1"/>
    <col min="7" max="7" width="35.5546875" bestFit="1" customWidth="1"/>
    <col min="8" max="8" width="11.109375" customWidth="1"/>
    <col min="9" max="9" width="10.109375" customWidth="1"/>
    <col min="10" max="10" width="11.5546875" customWidth="1"/>
    <col min="11" max="11" width="19.109375" customWidth="1"/>
  </cols>
  <sheetData>
    <row r="1" spans="1:21" ht="24.6">
      <c r="A1" s="419" t="s">
        <v>77</v>
      </c>
      <c r="B1" s="419"/>
      <c r="C1" s="419"/>
      <c r="D1" s="419"/>
      <c r="E1" s="419"/>
      <c r="F1" s="419"/>
      <c r="G1" s="419"/>
      <c r="H1" s="21"/>
      <c r="I1" s="21"/>
      <c r="J1" s="21"/>
      <c r="K1" s="21"/>
      <c r="L1" s="21"/>
      <c r="M1" s="21"/>
      <c r="N1" s="21"/>
      <c r="O1" s="21"/>
      <c r="P1" s="21"/>
      <c r="Q1" s="21"/>
      <c r="R1" s="21"/>
      <c r="S1" s="21"/>
      <c r="T1" s="21"/>
      <c r="U1" s="7"/>
    </row>
    <row r="2" spans="1:21" ht="22.5" customHeight="1">
      <c r="A2" s="420" t="s">
        <v>93</v>
      </c>
      <c r="B2" s="420"/>
      <c r="C2" s="420"/>
      <c r="D2" s="420"/>
      <c r="E2" s="420"/>
      <c r="F2" s="420"/>
      <c r="G2" s="420"/>
      <c r="H2" s="22"/>
      <c r="I2" s="22"/>
      <c r="J2" s="22"/>
      <c r="K2" s="22"/>
      <c r="L2" s="22"/>
      <c r="M2" s="22"/>
      <c r="N2" s="22"/>
      <c r="O2" s="22"/>
      <c r="P2" s="22"/>
      <c r="Q2" s="22"/>
      <c r="R2" s="22"/>
      <c r="S2" s="22"/>
      <c r="T2" s="22"/>
    </row>
    <row r="3" spans="1:21" ht="20.100000000000001" customHeight="1">
      <c r="B3" s="159"/>
      <c r="C3" s="171" t="s">
        <v>302</v>
      </c>
      <c r="D3" s="428">
        <f>OrgName</f>
        <v>0</v>
      </c>
      <c r="E3" s="429"/>
      <c r="F3" s="429"/>
      <c r="G3" s="430"/>
      <c r="H3" s="5"/>
      <c r="I3" s="5"/>
      <c r="J3" s="7"/>
      <c r="K3" s="7"/>
    </row>
    <row r="4" spans="1:21" ht="15">
      <c r="A4" s="167" t="s">
        <v>96</v>
      </c>
      <c r="B4" s="7"/>
      <c r="C4" s="197"/>
      <c r="E4" s="167"/>
      <c r="F4" s="167"/>
      <c r="G4" s="162"/>
      <c r="H4" s="7"/>
      <c r="I4" s="7"/>
      <c r="J4" s="7"/>
      <c r="K4" s="7"/>
    </row>
    <row r="5" spans="1:21" ht="15.6">
      <c r="A5" s="421" t="s">
        <v>0</v>
      </c>
      <c r="B5" s="422"/>
      <c r="C5" s="422"/>
      <c r="D5" s="422"/>
      <c r="E5" s="422"/>
      <c r="F5" s="422"/>
      <c r="G5" s="423"/>
    </row>
    <row r="6" spans="1:21" ht="12" customHeight="1">
      <c r="C6" s="29"/>
      <c r="D6" s="1"/>
    </row>
    <row r="7" spans="1:21" ht="18" customHeight="1">
      <c r="A7" s="92"/>
      <c r="B7" s="7"/>
      <c r="C7" s="31" t="s">
        <v>57</v>
      </c>
      <c r="D7" s="2"/>
      <c r="E7" s="92"/>
      <c r="F7" s="7"/>
      <c r="G7" s="31" t="s">
        <v>8</v>
      </c>
    </row>
    <row r="8" spans="1:21" s="7" customFormat="1" ht="12" customHeight="1">
      <c r="A8" s="63"/>
      <c r="C8" s="32"/>
      <c r="D8" s="4"/>
      <c r="E8" s="63"/>
      <c r="G8" s="32"/>
    </row>
    <row r="9" spans="1:21" ht="18" customHeight="1">
      <c r="A9" s="92"/>
      <c r="B9" s="7"/>
      <c r="C9" s="31" t="s">
        <v>2</v>
      </c>
      <c r="D9" s="2"/>
      <c r="E9" s="92"/>
      <c r="F9" s="7"/>
      <c r="G9" s="31" t="s">
        <v>9</v>
      </c>
    </row>
    <row r="10" spans="1:21" s="7" customFormat="1" ht="12" customHeight="1">
      <c r="A10" s="63"/>
      <c r="C10" s="32"/>
      <c r="D10" s="4"/>
      <c r="E10" s="63"/>
      <c r="G10" s="32"/>
    </row>
    <row r="11" spans="1:21" ht="18" customHeight="1">
      <c r="A11" s="92"/>
      <c r="B11" s="7"/>
      <c r="C11" s="31" t="s">
        <v>3</v>
      </c>
      <c r="D11" s="2"/>
      <c r="E11" s="92"/>
      <c r="F11" s="7"/>
      <c r="G11" s="31" t="s">
        <v>10</v>
      </c>
    </row>
    <row r="12" spans="1:21" s="7" customFormat="1" ht="12" customHeight="1">
      <c r="A12" s="63"/>
      <c r="C12" s="32"/>
      <c r="D12" s="4"/>
      <c r="E12" s="63"/>
      <c r="G12" s="32"/>
    </row>
    <row r="13" spans="1:21" ht="18" customHeight="1">
      <c r="A13" s="92"/>
      <c r="B13" s="7"/>
      <c r="C13" s="31" t="s">
        <v>4</v>
      </c>
      <c r="D13" s="2"/>
      <c r="E13" s="92"/>
      <c r="F13" s="7"/>
      <c r="G13" s="31" t="s">
        <v>11</v>
      </c>
    </row>
    <row r="14" spans="1:21" s="7" customFormat="1" ht="12" customHeight="1">
      <c r="A14" s="63"/>
      <c r="C14" s="32"/>
      <c r="D14" s="4"/>
      <c r="E14" s="63"/>
      <c r="G14" s="32"/>
    </row>
    <row r="15" spans="1:21" ht="18" customHeight="1">
      <c r="A15" s="92"/>
      <c r="B15" s="7"/>
      <c r="C15" s="31" t="s">
        <v>5</v>
      </c>
      <c r="D15" s="2"/>
      <c r="E15" s="92"/>
      <c r="F15" s="7"/>
      <c r="G15" s="31" t="s">
        <v>12</v>
      </c>
    </row>
    <row r="16" spans="1:21" s="7" customFormat="1" ht="12" customHeight="1">
      <c r="A16" s="63"/>
      <c r="C16" s="32"/>
      <c r="D16" s="4"/>
      <c r="E16" s="63"/>
      <c r="G16" s="32"/>
    </row>
    <row r="17" spans="1:11" ht="18" customHeight="1">
      <c r="A17" s="92"/>
      <c r="B17" s="7"/>
      <c r="C17" s="31" t="s">
        <v>6</v>
      </c>
      <c r="D17" s="2"/>
      <c r="E17" s="92"/>
      <c r="F17" s="7"/>
      <c r="G17" s="31" t="s">
        <v>13</v>
      </c>
    </row>
    <row r="18" spans="1:11" s="7" customFormat="1" ht="12" customHeight="1">
      <c r="A18" s="63"/>
      <c r="C18" s="32"/>
      <c r="D18" s="4"/>
    </row>
    <row r="19" spans="1:11" ht="18" customHeight="1">
      <c r="A19" s="92"/>
      <c r="B19" s="7"/>
      <c r="C19" s="31" t="s">
        <v>7</v>
      </c>
      <c r="D19" s="2"/>
      <c r="E19" s="92"/>
      <c r="G19" s="175" t="s">
        <v>126</v>
      </c>
    </row>
    <row r="20" spans="1:11" ht="7.5" customHeight="1">
      <c r="A20" s="30"/>
      <c r="B20" s="7"/>
      <c r="C20" s="31"/>
      <c r="D20" s="2"/>
    </row>
    <row r="21" spans="1:11" s="7" customFormat="1" ht="18" customHeight="1">
      <c r="A21" s="7" t="s">
        <v>94</v>
      </c>
      <c r="C21" s="427"/>
      <c r="D21" s="427"/>
      <c r="E21" s="427"/>
      <c r="F21" s="427"/>
      <c r="G21" s="427"/>
    </row>
    <row r="22" spans="1:11" ht="18" customHeight="1">
      <c r="A22" s="424"/>
      <c r="B22" s="424"/>
      <c r="C22" s="424"/>
      <c r="D22" s="424"/>
      <c r="E22" s="424"/>
      <c r="F22" s="424"/>
      <c r="G22" s="424"/>
      <c r="H22" s="4"/>
    </row>
    <row r="23" spans="1:11" s="7" customFormat="1" ht="18" customHeight="1">
      <c r="A23" s="424"/>
      <c r="B23" s="424"/>
      <c r="C23" s="424"/>
      <c r="D23" s="424"/>
      <c r="E23" s="424"/>
      <c r="F23" s="424"/>
      <c r="G23" s="424"/>
      <c r="H23" s="4"/>
    </row>
    <row r="24" spans="1:11" ht="18" customHeight="1">
      <c r="A24" s="424"/>
      <c r="B24" s="424"/>
      <c r="C24" s="424"/>
      <c r="D24" s="424"/>
      <c r="E24" s="424"/>
      <c r="F24" s="424"/>
      <c r="G24" s="424"/>
      <c r="H24" s="4"/>
      <c r="I24" s="2"/>
    </row>
    <row r="25" spans="1:11" s="7" customFormat="1" ht="18" customHeight="1">
      <c r="A25" s="424"/>
      <c r="B25" s="424"/>
      <c r="C25" s="424"/>
      <c r="D25" s="424"/>
      <c r="E25" s="424"/>
      <c r="F25" s="424"/>
      <c r="G25" s="424"/>
      <c r="H25" s="4"/>
      <c r="I25" s="4"/>
    </row>
    <row r="26" spans="1:11" ht="19.5" customHeight="1" thickBot="1">
      <c r="A26" s="426"/>
      <c r="B26" s="426"/>
      <c r="C26" s="426"/>
      <c r="D26" s="426"/>
      <c r="E26" s="426"/>
      <c r="F26" s="426"/>
      <c r="G26" s="426"/>
      <c r="H26" s="4"/>
      <c r="I26" s="2"/>
    </row>
    <row r="27" spans="1:11" ht="21" customHeight="1">
      <c r="A27" s="7"/>
      <c r="B27" s="7"/>
      <c r="C27" s="7"/>
      <c r="D27" s="425" t="s">
        <v>96</v>
      </c>
      <c r="E27" s="425"/>
      <c r="F27" s="425"/>
      <c r="G27" s="99"/>
      <c r="H27" s="7"/>
      <c r="I27" s="7"/>
      <c r="J27" s="7"/>
      <c r="K27" s="7"/>
    </row>
    <row r="28" spans="1:11" ht="9" customHeight="1">
      <c r="A28" s="7"/>
      <c r="B28" s="7"/>
      <c r="C28" s="7"/>
      <c r="D28" s="34"/>
      <c r="E28" s="34"/>
      <c r="F28" s="34"/>
      <c r="G28" s="7"/>
      <c r="H28" s="7"/>
      <c r="I28" s="7"/>
      <c r="J28" s="7"/>
      <c r="K28" s="7"/>
    </row>
    <row r="29" spans="1:11" s="7" customFormat="1" ht="15.6">
      <c r="A29" s="421" t="s">
        <v>1</v>
      </c>
      <c r="B29" s="422"/>
      <c r="C29" s="422"/>
      <c r="D29" s="422"/>
      <c r="E29" s="422"/>
      <c r="F29" s="422"/>
      <c r="G29" s="423"/>
      <c r="H29" s="4"/>
      <c r="I29" s="4"/>
    </row>
    <row r="30" spans="1:11">
      <c r="D30" s="2"/>
      <c r="E30" s="2"/>
      <c r="F30" s="2"/>
      <c r="G30" s="2"/>
      <c r="H30" s="4"/>
      <c r="I30" s="2"/>
    </row>
    <row r="31" spans="1:11" ht="18" customHeight="1">
      <c r="A31" s="94"/>
      <c r="B31" s="4"/>
      <c r="C31" s="29" t="s">
        <v>58</v>
      </c>
      <c r="E31" s="94"/>
      <c r="F31" s="4"/>
      <c r="G31" s="29" t="s">
        <v>14</v>
      </c>
    </row>
    <row r="32" spans="1:11" ht="12" customHeight="1">
      <c r="A32" s="65"/>
      <c r="B32" s="4"/>
      <c r="C32" s="33"/>
      <c r="E32" s="42"/>
    </row>
    <row r="33" spans="1:9" ht="18" customHeight="1">
      <c r="A33" s="94"/>
      <c r="B33" s="4"/>
      <c r="C33" s="29" t="s">
        <v>2</v>
      </c>
      <c r="E33" s="94"/>
      <c r="F33" s="4"/>
      <c r="G33" s="29" t="s">
        <v>16</v>
      </c>
    </row>
    <row r="34" spans="1:9" ht="12" customHeight="1">
      <c r="A34" s="65"/>
      <c r="B34" s="4"/>
      <c r="C34" s="33"/>
      <c r="E34" s="65"/>
      <c r="F34" s="4"/>
      <c r="G34" s="33"/>
    </row>
    <row r="35" spans="1:9" ht="18" customHeight="1">
      <c r="A35" s="94"/>
      <c r="B35" s="4"/>
      <c r="C35" s="29" t="s">
        <v>7</v>
      </c>
      <c r="E35" s="94"/>
      <c r="F35" s="4"/>
      <c r="G35" s="29" t="s">
        <v>17</v>
      </c>
    </row>
    <row r="36" spans="1:9" ht="12" customHeight="1">
      <c r="A36" s="65"/>
      <c r="B36" s="4"/>
      <c r="C36" s="33"/>
    </row>
    <row r="37" spans="1:9" ht="18" customHeight="1">
      <c r="A37" s="94"/>
      <c r="B37" s="4"/>
      <c r="C37" s="29" t="s">
        <v>15</v>
      </c>
    </row>
    <row r="38" spans="1:9" ht="12" customHeight="1">
      <c r="A38" s="3"/>
      <c r="B38" s="4"/>
      <c r="C38" s="33"/>
    </row>
    <row r="39" spans="1:9" s="7" customFormat="1" ht="18" customHeight="1">
      <c r="A39" s="7" t="s">
        <v>94</v>
      </c>
      <c r="C39" s="427"/>
      <c r="D39" s="427"/>
      <c r="E39" s="427"/>
      <c r="F39" s="427"/>
      <c r="G39" s="427"/>
    </row>
    <row r="40" spans="1:9" ht="18" customHeight="1">
      <c r="A40" s="424"/>
      <c r="B40" s="424"/>
      <c r="C40" s="424"/>
      <c r="D40" s="424"/>
      <c r="E40" s="424"/>
      <c r="F40" s="424"/>
      <c r="G40" s="424"/>
      <c r="H40" s="4"/>
    </row>
    <row r="41" spans="1:9" s="7" customFormat="1" ht="18" customHeight="1">
      <c r="A41" s="424"/>
      <c r="B41" s="424"/>
      <c r="C41" s="424"/>
      <c r="D41" s="424"/>
      <c r="E41" s="424"/>
      <c r="F41" s="424"/>
      <c r="G41" s="424"/>
      <c r="H41" s="4"/>
    </row>
    <row r="42" spans="1:9" s="7" customFormat="1" ht="18" customHeight="1">
      <c r="A42" s="424"/>
      <c r="B42" s="424"/>
      <c r="C42" s="424"/>
      <c r="D42" s="424"/>
      <c r="E42" s="424"/>
      <c r="F42" s="424"/>
      <c r="G42" s="424"/>
      <c r="H42" s="4"/>
    </row>
    <row r="43" spans="1:9" s="7" customFormat="1" ht="18" customHeight="1">
      <c r="A43" s="424"/>
      <c r="B43" s="424"/>
      <c r="C43" s="424"/>
      <c r="D43" s="424"/>
      <c r="E43" s="424"/>
      <c r="F43" s="424"/>
      <c r="G43" s="424"/>
      <c r="H43" s="4"/>
    </row>
    <row r="44" spans="1:9" ht="18" customHeight="1">
      <c r="A44" s="424"/>
      <c r="B44" s="424"/>
      <c r="C44" s="424"/>
      <c r="D44" s="424"/>
      <c r="E44" s="424"/>
      <c r="F44" s="424"/>
      <c r="G44" s="424"/>
      <c r="H44" s="4"/>
      <c r="I44" s="2"/>
    </row>
    <row r="45" spans="1:9" s="7" customFormat="1" ht="18" customHeight="1">
      <c r="A45" s="424"/>
      <c r="B45" s="424"/>
      <c r="C45" s="424"/>
      <c r="D45" s="424"/>
      <c r="E45" s="424"/>
      <c r="F45" s="424"/>
      <c r="G45" s="424"/>
      <c r="H45" s="4"/>
      <c r="I45" s="4"/>
    </row>
  </sheetData>
  <sheetProtection sheet="1" selectLockedCells="1"/>
  <mergeCells count="19">
    <mergeCell ref="A45:G45"/>
    <mergeCell ref="C39:G39"/>
    <mergeCell ref="A40:G40"/>
    <mergeCell ref="A41:G41"/>
    <mergeCell ref="A42:G42"/>
    <mergeCell ref="A44:G44"/>
    <mergeCell ref="A43:G43"/>
    <mergeCell ref="A1:G1"/>
    <mergeCell ref="A2:G2"/>
    <mergeCell ref="A5:G5"/>
    <mergeCell ref="A25:G25"/>
    <mergeCell ref="A29:G29"/>
    <mergeCell ref="A23:G23"/>
    <mergeCell ref="D27:F27"/>
    <mergeCell ref="A22:G22"/>
    <mergeCell ref="A26:G26"/>
    <mergeCell ref="C21:G21"/>
    <mergeCell ref="D3:G3"/>
    <mergeCell ref="A24:G24"/>
  </mergeCells>
  <phoneticPr fontId="4" type="noConversion"/>
  <printOptions horizontalCentered="1"/>
  <pageMargins left="0.4" right="0.25" top="0.25" bottom="0.4" header="0.25" footer="0.25"/>
  <pageSetup orientation="portrait" r:id="rId1"/>
  <headerFooter alignWithMargins="0">
    <oddFooter>&amp;L&amp;7&amp;F - &amp;A&amp;CPage &amp;P of &amp;N&amp;R&amp;7Rev. Level: 05  Date: 31Jul18 Approval: Materials / Quality</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Instructions</vt:lpstr>
      <vt:lpstr>Company Info</vt:lpstr>
      <vt:lpstr>Sheet1</vt:lpstr>
      <vt:lpstr>Contact list</vt:lpstr>
      <vt:lpstr>Proc Matrix</vt:lpstr>
      <vt:lpstr>Capability-Capacity</vt:lpstr>
      <vt:lpstr>Risk Assmt</vt:lpstr>
      <vt:lpstr>Audit Plan</vt:lpstr>
      <vt:lpstr>Audit Checklist</vt:lpstr>
      <vt:lpstr>Mtg Sign In</vt:lpstr>
      <vt:lpstr>Site Assmt</vt:lpstr>
      <vt:lpstr>NCR</vt:lpstr>
      <vt:lpstr>Status</vt:lpstr>
      <vt:lpstr>Comm</vt:lpstr>
      <vt:lpstr>Eng</vt:lpstr>
      <vt:lpstr>Fac</vt:lpstr>
      <vt:lpstr>Log</vt:lpstr>
      <vt:lpstr>Manuf</vt:lpstr>
      <vt:lpstr>Mfg</vt:lpstr>
      <vt:lpstr>OrgName</vt:lpstr>
      <vt:lpstr>'Audit Checklist'!Print_Area</vt:lpstr>
      <vt:lpstr>'Audit Plan'!Print_Area</vt:lpstr>
      <vt:lpstr>'Company Info'!Print_Area</vt:lpstr>
      <vt:lpstr>Instructions!Print_Area</vt:lpstr>
      <vt:lpstr>'Proc Matrix'!Print_Area</vt:lpstr>
      <vt:lpstr>'Company Info'!Print_Titles</vt:lpstr>
      <vt:lpstr>'Risk Assmt'!Print_Titles</vt:lpstr>
      <vt:lpstr>'Site Assmt'!Print_Titles</vt:lpstr>
      <vt:lpstr>ProfInfo</vt:lpstr>
      <vt:lpstr>Qual</vt:lpstr>
      <vt:lpstr>Qual2</vt:lpstr>
      <vt:lpstr>Tech</vt:lpstr>
      <vt:lpstr>Tech2</vt:lpstr>
    </vt:vector>
  </TitlesOfParts>
  <Manager>Dave Smith</Manager>
  <Company>TransForm Automotive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TFA Supplier Evaluation Survey</dc:title>
  <dc:creator>LB</dc:creator>
  <dc:description>This document is property of TransForm Automotive, and may not be altered in any manner.</dc:description>
  <cp:lastModifiedBy>John Woolsey</cp:lastModifiedBy>
  <cp:lastPrinted>2018-08-29T16:02:22Z</cp:lastPrinted>
  <dcterms:created xsi:type="dcterms:W3CDTF">2007-07-09T16:40:24Z</dcterms:created>
  <dcterms:modified xsi:type="dcterms:W3CDTF">2021-10-13T11:59:56Z</dcterms:modified>
</cp:coreProperties>
</file>